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ejlesztes\DigitAudit\Dokumentum_Frissites\Temp\2023-11-14\"/>
    </mc:Choice>
  </mc:AlternateContent>
  <xr:revisionPtr revIDLastSave="0" documentId="13_ncr:1_{556A6CF0-B22C-4E83-80A7-DA02445CE2C3}" xr6:coauthVersionLast="47" xr6:coauthVersionMax="47" xr10:uidLastSave="{00000000-0000-0000-0000-000000000000}"/>
  <bookViews>
    <workbookView xWindow="-28920" yWindow="1830" windowWidth="29040" windowHeight="15525" tabRatio="732" xr2:uid="{00000000-000D-0000-FFFF-FFFF00000000}"/>
  </bookViews>
  <sheets>
    <sheet name="LISTA 2023" sheetId="75" r:id="rId1"/>
  </sheets>
  <definedNames>
    <definedName name="_xlnm.Print_Area" localSheetId="0">'LISTA 2023'!$A$1:$O$9</definedName>
    <definedName name="wrn.Proba." localSheetId="0" hidden="1">{#N/A,#N/A,TRUE,"A1";#N/A,#N/A,TRUE,"A2";#N/A,#N/A,TRUE,"B1"}</definedName>
    <definedName name="wrn.Proba." hidden="1">{#N/A,#N/A,TRUE,"A1";#N/A,#N/A,TRUE,"A2";#N/A,#N/A,TRUE,"B1"}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75" l="1"/>
  <c r="A11" i="75" l="1"/>
  <c r="A12" i="75" l="1"/>
  <c r="A13" i="75" l="1"/>
  <c r="A14" i="75" l="1"/>
  <c r="A15" i="75" l="1"/>
  <c r="A16" i="75" l="1"/>
  <c r="A17" i="75" l="1"/>
  <c r="A18" i="75" l="1"/>
  <c r="A19" i="75" l="1"/>
  <c r="A20" i="75" l="1"/>
  <c r="A21" i="75"/>
  <c r="A22" i="75" s="1"/>
  <c r="A23" i="75" l="1"/>
  <c r="A24" i="75" s="1"/>
  <c r="A25" i="75" l="1"/>
  <c r="A26" i="75" s="1"/>
  <c r="A27" i="75" l="1"/>
  <c r="A28" i="75" l="1"/>
  <c r="A29" i="75" l="1"/>
  <c r="A30" i="75" l="1"/>
  <c r="A35" i="75" l="1"/>
  <c r="A36" i="75" s="1"/>
  <c r="A31" i="75"/>
  <c r="A32" i="75" s="1"/>
  <c r="A33" i="75" s="1"/>
  <c r="A34" i="75" s="1"/>
  <c r="A37" i="75" l="1"/>
  <c r="A38" i="75" s="1"/>
  <c r="A39" i="75" s="1"/>
  <c r="A40" i="75" s="1"/>
  <c r="A41" i="75"/>
  <c r="A42" i="75" s="1"/>
  <c r="A43" i="75" s="1"/>
  <c r="A44" i="75" s="1"/>
  <c r="A45" i="75" s="1"/>
  <c r="A46" i="75" s="1"/>
  <c r="A47" i="75" s="1"/>
  <c r="A48" i="75" l="1"/>
  <c r="A49" i="75" s="1"/>
  <c r="A50" i="75" s="1"/>
  <c r="A51" i="75" s="1"/>
  <c r="A52" i="75" s="1"/>
  <c r="A53" i="75" l="1"/>
  <c r="A55" i="75" s="1"/>
  <c r="A54" i="75"/>
  <c r="A56" i="75" l="1"/>
  <c r="A57" i="75" s="1"/>
  <c r="A58" i="75" s="1"/>
  <c r="A59" i="75" s="1"/>
  <c r="A60" i="75" s="1"/>
  <c r="A61" i="75" s="1"/>
  <c r="A62" i="75" s="1"/>
  <c r="A63" i="75" s="1"/>
  <c r="A64" i="75" s="1"/>
  <c r="A65" i="75" s="1"/>
  <c r="A66" i="75" s="1"/>
  <c r="A67" i="75" s="1"/>
  <c r="A68" i="75" s="1"/>
</calcChain>
</file>

<file path=xl/sharedStrings.xml><?xml version="1.0" encoding="utf-8"?>
<sst xmlns="http://schemas.openxmlformats.org/spreadsheetml/2006/main" count="346" uniqueCount="132">
  <si>
    <t>Sorszám</t>
  </si>
  <si>
    <t>Dokumentum neve</t>
  </si>
  <si>
    <t>AuditDok</t>
  </si>
  <si>
    <t>AuditBeszámoló</t>
  </si>
  <si>
    <t>AuditIroda</t>
  </si>
  <si>
    <t>AuditTeszt</t>
  </si>
  <si>
    <t>AdóTeszt</t>
  </si>
  <si>
    <t>Dokuszerkesztő</t>
  </si>
  <si>
    <t>Számla XML</t>
  </si>
  <si>
    <t>Elérési út</t>
  </si>
  <si>
    <t>Programmodul</t>
  </si>
  <si>
    <t>Egyéb információ</t>
  </si>
  <si>
    <t>Formátum</t>
  </si>
  <si>
    <t xml:space="preserve"> </t>
  </si>
  <si>
    <t xml:space="preserve">MINTA </t>
  </si>
  <si>
    <t>DOKUMENTUMOK</t>
  </si>
  <si>
    <t>A módosítás tartalma</t>
  </si>
  <si>
    <t>Nyitó oldal / Támogatás</t>
  </si>
  <si>
    <t>FRISSÍTÉSÉNEK KIMUTATÁSA</t>
  </si>
  <si>
    <t>Dátum</t>
  </si>
  <si>
    <t>Munkalapok</t>
  </si>
  <si>
    <t>X</t>
  </si>
  <si>
    <t>*.docx</t>
  </si>
  <si>
    <t>*.xlsx</t>
  </si>
  <si>
    <t>KU_Uzleti_jelentes_ellenorzo</t>
  </si>
  <si>
    <t>KK-02-00_Kapcs_vall</t>
  </si>
  <si>
    <t>C:\DigitAudit25\leirasok</t>
  </si>
  <si>
    <t>Bea</t>
  </si>
  <si>
    <t>Új munkalap</t>
  </si>
  <si>
    <t>KN-02_Nyito_egyenylegek-elozo_kv</t>
  </si>
  <si>
    <t>KB_2022_Beszamolo</t>
  </si>
  <si>
    <t>C:\DigitAudit\Konyvvizsgalat\#Alap\Masol\2022\AuditDok</t>
  </si>
  <si>
    <t>C:\DigitAudit\Konyvvizsgalat\#Alap\Munkalap\2022\AuditDok\K Könyvvizsgálat végreh\1. KE Elokészítés, megbízás</t>
  </si>
  <si>
    <t>KK-04-02_Sztv_valt_atvezetese_2016-22</t>
  </si>
  <si>
    <t>Aktualizálás - 2022</t>
  </si>
  <si>
    <t>C:\DigitAudit\Konyvvizsgalat\#Alap\Munkalap\2022\AuditDok\K Könyvvizsgálat végreh\3. KK Kockázatfelt, terv\1. KK Körny, szab, csalás</t>
  </si>
  <si>
    <t>C:\DigitAudit\Konyvvizsgalat\#Alap\Munkalap\2022\AuditBeszamolo\Szabalyozas</t>
  </si>
  <si>
    <t>.docx</t>
  </si>
  <si>
    <t>KA-06_Egyeb_ado_tablak</t>
  </si>
  <si>
    <t>19 - Tervezés_Kockázatbecsés_Technikai útmutató</t>
  </si>
  <si>
    <t>*.pdf</t>
  </si>
  <si>
    <t>Frissítés ( Tervezes_Kockazatbecsles_Technikai_utmutato.pdf)</t>
  </si>
  <si>
    <t>19 - Tervezés_Kockázatbecsés_Technikai útmutató_221003</t>
  </si>
  <si>
    <t>Lásd előző (Word)</t>
  </si>
  <si>
    <t>Szamviteli bizonylat</t>
  </si>
  <si>
    <t>Aktualizálás - 2023</t>
  </si>
  <si>
    <t>C:\DigitAudit\Konyvvizsgalat\#Alap\Munkalap\2022\AuditBeszamolo</t>
  </si>
  <si>
    <t>Név kiegészítése</t>
  </si>
  <si>
    <t>KK-07-07_Interju_IT_rendszer_felmerese</t>
  </si>
  <si>
    <t>KE-06_Ajanlatadas</t>
  </si>
  <si>
    <t>Hibás név javítása</t>
  </si>
  <si>
    <t>C123 cella hivatkozás javítása</t>
  </si>
  <si>
    <t>C:\DigitAudit\Konyvvizsgalat\#Alap\Munkalap\2022\AuditDok\K Könyvvizsgálat végreh\2. KN Elozo könyvvizsgálat</t>
  </si>
  <si>
    <t>KM-AI-10-2_Immat_javak_ecs.szamitasa</t>
  </si>
  <si>
    <t>cella hivatkozás javítások</t>
  </si>
  <si>
    <t>C:\DigitAudit\Konyvvizsgalat\#Alap\Munkalap\2022\AuditDok\K Könyvvizsgálat végreh\5. KM Munkaprogram végrehajtása\1. KM Mérleg\01. KM-AI Immateriális javak</t>
  </si>
  <si>
    <t>C:\DigitAudit\Konyvvizsgalat\#Alap\Munkalap\2022\AuditDok\K Könyvvizsgálat végreh\5. KM Munkaprogram végrehajtása\4. KA Adótáblák\6. KA-06 Egyéb adók</t>
  </si>
  <si>
    <t>AS-01_Sztv_valt_atvezetese_2016-22</t>
  </si>
  <si>
    <t>Frissítés</t>
  </si>
  <si>
    <t>Teljessegi_nyilatkozat_2022</t>
  </si>
  <si>
    <t>C:\DigitAudit\Konyvvizsgalat\#Alap\Dokuszerk\2022</t>
  </si>
  <si>
    <t>Jelentes_tiszta_egysz_nincs mell_20230101-tol</t>
  </si>
  <si>
    <t>Jelentes_tiszta_nincs_mell_20230101-tol</t>
  </si>
  <si>
    <t>Jelentes_eves_besz_tiszta_velemeny_ENG_20230101-tol</t>
  </si>
  <si>
    <t>Kamarai minták változásának átvezetése</t>
  </si>
  <si>
    <t>Kiegészítés az ISA 501st 12. alapján</t>
  </si>
  <si>
    <t>Bejelentési kötelezettség hivatkozás bekötése</t>
  </si>
  <si>
    <t>C:\DigitAudit\Konyvvizsgalat\#Alap\Munkalap\2022\AuditDok\K Könyvvizsgálat végreh\5. KM Munkaprogram végrehajtása\6. KU Üzleti jelentés</t>
  </si>
  <si>
    <t>C20 cella javítása</t>
  </si>
  <si>
    <t>KK-06-07_Interju_jogi_kepviselovel</t>
  </si>
  <si>
    <t>KM-BI-10-1_Keszl_leltarozas_ell</t>
  </si>
  <si>
    <t>ISA 501 átvezetése</t>
  </si>
  <si>
    <t>C:\DigitAudit25\Konyvvizsgalat\#Alap\Munkalap\2022\AuditDok\K Könyvvizsgálat végreh\5. KM Munkaprogram végrehajtása\1. KM Mérleg\04. KM-BI Készletek\</t>
  </si>
  <si>
    <t>KA-03_Tarsasagi_ado_tabla</t>
  </si>
  <si>
    <t>KA-05_KIVA_tabla</t>
  </si>
  <si>
    <t>C:\DigitAudit25\Konyvvizsgalat\#Alap\Munkalap\2022\AuditDok\K Könyvvizsgálat végreh\5. KM Munkaprogram végrehajtása\4. KA Adótáblák\3. KA-03 Társasági adó</t>
  </si>
  <si>
    <t>C:\DigitAudit25\Konyvvizsgalat\#Alap\Munkalap\2021\AuditDok\K Könyvvizsgálat végreh\5. KM Munkaprogram végrehajtása\4. KA Adótáblák\5. KA-05 Kisvállalkozói adó</t>
  </si>
  <si>
    <t>Stk. változás kiértékelésének bemutatása a B-03-02 munkafülön, főbb gazdasági adatok elemzése B-03-03 fülön.</t>
  </si>
  <si>
    <t>AuditDok_2023-as verzió - Fastruktúra Excelek</t>
  </si>
  <si>
    <t>C:\DigitAudit\Konyvvizsgalat\#Alap\Masol\2023\AuditDok</t>
  </si>
  <si>
    <t>KB_2023_Beszamolo</t>
  </si>
  <si>
    <t>Mérleg, eredménykimutatás tesztelés táblák +;- ezres érték formázása</t>
  </si>
  <si>
    <t>KB_2023_Kiegeszito_melleklet_tablak</t>
  </si>
  <si>
    <t>2023_AuditDok_Munkalapok</t>
  </si>
  <si>
    <t>*.rar</t>
  </si>
  <si>
    <t>2023. cégévre munkalapok</t>
  </si>
  <si>
    <t>C:\DigitAudit\Konyvvizsgalat\#Alap\Munkalap\2023</t>
  </si>
  <si>
    <t>2023_AuditIroda_Munkalapok</t>
  </si>
  <si>
    <t>2023. cégévre saját munkalapok</t>
  </si>
  <si>
    <t>2023_Sajatdok</t>
  </si>
  <si>
    <t>2023. Fastruktúra, AuditDok táblák frissítése (üzleti kockázat helyett eredendő  kockázat)</t>
  </si>
  <si>
    <t>2023_AuditDok mappa munkalapjai</t>
  </si>
  <si>
    <t>2023. Fastruktúra, AuditDok táblák (Képletezés a fordulónap előtti tervezett végrehajtási lényegesség megjelenítése a 02-s táblákon)</t>
  </si>
  <si>
    <t>KE-09_Pmt_Kit_nyilatkozatok_210820-tol</t>
  </si>
  <si>
    <t>C:\DigitAudit\Konyvvizsgalat\#Alap\Munkalap\2023\AuditDok\K Könyvvizsgálat végreh\1. KE Elokészítés, megbízás</t>
  </si>
  <si>
    <t>N-04_Pmt_monitoring_210820-tol</t>
  </si>
  <si>
    <t>C:\DigitAudit\Konyvvizsgalat\#Alap\Munkalap\2022\AuditDok\K Könyvvizsgálat végreh\5. KM Munkaprogram végrehajtása\8. N Nyomonkövetés, monitoring\4. N-04 Pmt monitoring</t>
  </si>
  <si>
    <t>C:\DigitAudit\Konyvvizsgalat\#Alap\Munkalap\2023\AuditDok\K Könyvvizsgálat végreh\5. KM Munkaprogram végrehajtása\8. N Nyomonkövetés, monitoring\4. N-04 Pmt monitoring</t>
  </si>
  <si>
    <t>C:\DigitAudit\Konyvvizsgalat\#Alap\Munkalap\2023\Sajatiro</t>
  </si>
  <si>
    <t>Alapa_minta</t>
  </si>
  <si>
    <t>Utmutato_a_sajat_munkalap_kesz-hez</t>
  </si>
  <si>
    <t>C:\DigitAudit\Konyvvizsgalat\#Alap\Munkalap\2023\AuditIroda</t>
  </si>
  <si>
    <t>AuditIroda munkalapok 2023</t>
  </si>
  <si>
    <t>2022. évi területet összefoglaló munkalapok</t>
  </si>
  <si>
    <t>Kiválasztott területet összefoglaló munkalapok - 2022
Minőségellenőrzést megelőzőlef feltöltendő  a kamara honlapjára.</t>
  </si>
  <si>
    <t>C:\DigitAudit25\Konyvvizsgalat\#Alap\Munkalap\2022\AuditDok\K Könyvvizsgálat végreh\5. KM Munkaprogram végrehajtása\1. KM Mérleg
C:\DigitAudit25\Konyvvizsgalat\#Alap\Munkalap\2022\AuditDok\K Könyvvizsgálat végreh\5. KM Munkaprogram végrehajtása\2. KE Eredménykimutatás</t>
  </si>
  <si>
    <t>NAV_kodok</t>
  </si>
  <si>
    <t>?? Nincs útvonala - Gábor helyezi el, szerintem ide nem szoktuk berögzíteni</t>
  </si>
  <si>
    <t>KK-04-02_Sztv_valt_atvezetese_2016-23</t>
  </si>
  <si>
    <t>C:\DigitAudit25\Konyvvizsgalat\#Alap\Munkalap\2023\AuditDok\K Könyvvizsgálat végreh\3. KK Kockázatfelt, terv\1. KK Körny, szab, csalás</t>
  </si>
  <si>
    <t>2023. évi változások átvezetése</t>
  </si>
  <si>
    <t>C:\DigitAudit25\Konyvvizsgalat\#Alap\Masol\2023\AuditIroda</t>
  </si>
  <si>
    <t>B-01_LELTAR_ES_EREDMENY_2023</t>
  </si>
  <si>
    <t>B-04_Kiegeszito_melleklet_2023</t>
  </si>
  <si>
    <t>B-05_Uzleti_jelentes_2023</t>
  </si>
  <si>
    <t>FK_kivonat_szerkesztesi_utmutato</t>
  </si>
  <si>
    <t>KB_Beszamolo_2023</t>
  </si>
  <si>
    <t>M-01_Zaras_elokeszitese_2023</t>
  </si>
  <si>
    <t>C:\DigitAudit25\Konyvvizsgalat\#Alap\Masol\2023\AuditBeszamolo</t>
  </si>
  <si>
    <t>C:\DigitAudit25\Konyvvizsgalat\#Alap\Munkalap\2023\Sajatiro</t>
  </si>
  <si>
    <t>2023-as verzió saját munkalapok</t>
  </si>
  <si>
    <t>2023-as verzió fastruktúra</t>
  </si>
  <si>
    <t>C:\DigitAudit25\Konyvvizsgalat\#Alap\Munkalap\2023\AuditBeszamolo</t>
  </si>
  <si>
    <t>2024. évi változások átvezetése</t>
  </si>
  <si>
    <t>AS-01_Sztv_valt_atvezetese_2016-23</t>
  </si>
  <si>
    <t>C:\DigitAudit25\Konyvvizsgalat\#Alap\Munkalap\2023\AuditDok\K Könyvvizsgálat végreh\1. KE Elokészítés, megbízás\</t>
  </si>
  <si>
    <t>KE-02_Munkatarsak_fuggetlensegi_nyil</t>
  </si>
  <si>
    <t>BM-AN-02_Min_szab_1-6_melleklet</t>
  </si>
  <si>
    <t>BM-AS-02_Min_szab_1-7_melleklet</t>
  </si>
  <si>
    <t>C:\DigitAudit\Konyvvizsgalat\#Alap\Munkalap\2023\AuditIroda\Belsőminell\BM Belso min-dok 150101-tol (MKVK ajánlása)\BM-AN Asszisztens nélkül dolgozó egyéni KV</t>
  </si>
  <si>
    <t>C:\DigitAudit\Konyvvizsgalat\#Alap\Munkalap\2023\AuditIroda\Belsőminell\BM Belso min-dok 150101-tol (MKVK ajánlása)\BM-AS Asszisztenssel dolgozó egyéni KV</t>
  </si>
  <si>
    <t>Nyilatkozat kiterjesztése a könyvvizsgálat időszakára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</si>
</sst>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.00\ _F_t_._-;\-* #,##0.00\ _F_t_._-;_-* &quot;-&quot;??\ _F_t_._-;_-@_-"/>
  </numFmts>
  <fonts count="35" x14ac:knownFonts="1">
    <font>
      <sz val="11"/>
      <name val="Arial"/>
      <family val="2"/>
    </font>
    <font>
      <sz val="11"/>
      <color indexed="8"/>
      <name val="Arial"/>
      <family val="2"/>
      <charset val="238"/>
    </font>
    <font>
      <sz val="11"/>
      <name val="Arial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indexed="56"/>
      <name val="Garamond"/>
      <family val="1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indexed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u/>
      <sz val="10"/>
      <color indexed="12"/>
      <name val="Arial Narrow"/>
      <family val="2"/>
    </font>
    <font>
      <u/>
      <sz val="10"/>
      <color indexed="12"/>
      <name val="Arial CE"/>
      <charset val="238"/>
    </font>
    <font>
      <sz val="12"/>
      <name val="Arial CE"/>
      <charset val="238"/>
    </font>
    <font>
      <u/>
      <sz val="12"/>
      <color indexed="12"/>
      <name val="Arial CE"/>
      <charset val="238"/>
    </font>
    <font>
      <b/>
      <sz val="12"/>
      <color indexed="8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u/>
      <sz val="11"/>
      <color theme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Narrow"/>
      <family val="2"/>
      <charset val="238"/>
    </font>
    <font>
      <sz val="11"/>
      <color rgb="FFFFFFFF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4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2" fillId="0" borderId="0"/>
    <xf numFmtId="0" fontId="27" fillId="0" borderId="0"/>
    <xf numFmtId="0" fontId="20" fillId="0" borderId="0"/>
    <xf numFmtId="0" fontId="25" fillId="0" borderId="0"/>
    <xf numFmtId="0" fontId="28" fillId="0" borderId="0"/>
    <xf numFmtId="0" fontId="29" fillId="0" borderId="0"/>
    <xf numFmtId="0" fontId="20" fillId="0" borderId="0"/>
    <xf numFmtId="0" fontId="2" fillId="0" borderId="0"/>
    <xf numFmtId="0" fontId="2" fillId="0" borderId="0"/>
    <xf numFmtId="0" fontId="5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" fillId="0" borderId="0"/>
    <xf numFmtId="0" fontId="6" fillId="0" borderId="0"/>
    <xf numFmtId="0" fontId="5" fillId="0" borderId="0"/>
    <xf numFmtId="0" fontId="16" fillId="0" borderId="0"/>
    <xf numFmtId="0" fontId="11" fillId="0" borderId="0">
      <alignment vertical="top"/>
    </xf>
    <xf numFmtId="0" fontId="1" fillId="0" borderId="0"/>
    <xf numFmtId="0" fontId="6" fillId="0" borderId="0"/>
    <xf numFmtId="0" fontId="6" fillId="0" borderId="0"/>
    <xf numFmtId="0" fontId="10" fillId="0" borderId="0"/>
    <xf numFmtId="0" fontId="2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6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14" fillId="2" borderId="0" xfId="33" applyFont="1" applyFill="1"/>
    <xf numFmtId="0" fontId="8" fillId="2" borderId="0" xfId="33" applyFont="1" applyFill="1" applyAlignment="1">
      <alignment horizontal="center" vertical="top" wrapText="1"/>
    </xf>
    <xf numFmtId="0" fontId="15" fillId="3" borderId="0" xfId="33" applyFont="1" applyFill="1"/>
    <xf numFmtId="0" fontId="15" fillId="2" borderId="0" xfId="33" applyFont="1" applyFill="1"/>
    <xf numFmtId="0" fontId="8" fillId="2" borderId="0" xfId="33" applyFont="1" applyFill="1" applyAlignment="1">
      <alignment horizontal="right"/>
    </xf>
    <xf numFmtId="0" fontId="15" fillId="2" borderId="0" xfId="33" applyFont="1" applyFill="1" applyAlignment="1">
      <alignment vertical="top" wrapText="1"/>
    </xf>
    <xf numFmtId="0" fontId="15" fillId="3" borderId="0" xfId="33" applyFont="1" applyFill="1" applyAlignment="1">
      <alignment vertical="top" wrapText="1"/>
    </xf>
    <xf numFmtId="0" fontId="13" fillId="0" borderId="0" xfId="16" applyFont="1" applyFill="1" applyAlignment="1" applyProtection="1"/>
    <xf numFmtId="0" fontId="12" fillId="0" borderId="0" xfId="0" applyFont="1"/>
    <xf numFmtId="0" fontId="15" fillId="0" borderId="0" xfId="33" applyFont="1"/>
    <xf numFmtId="0" fontId="8" fillId="0" borderId="0" xfId="33" applyFont="1"/>
    <xf numFmtId="49" fontId="31" fillId="0" borderId="0" xfId="0" applyNumberFormat="1" applyFont="1"/>
    <xf numFmtId="49" fontId="31" fillId="0" borderId="0" xfId="33" applyNumberFormat="1" applyFont="1"/>
    <xf numFmtId="0" fontId="32" fillId="0" borderId="1" xfId="31" applyFont="1" applyBorder="1" applyAlignment="1">
      <alignment vertical="center" wrapText="1"/>
    </xf>
    <xf numFmtId="0" fontId="9" fillId="0" borderId="0" xfId="33" applyFont="1"/>
    <xf numFmtId="0" fontId="25" fillId="0" borderId="1" xfId="31" applyBorder="1" applyAlignment="1">
      <alignment horizontal="center" vertical="center" wrapText="1"/>
    </xf>
    <xf numFmtId="0" fontId="22" fillId="4" borderId="1" xfId="33" applyFont="1" applyFill="1" applyBorder="1" applyAlignment="1">
      <alignment horizontal="center" vertical="center"/>
    </xf>
    <xf numFmtId="0" fontId="8" fillId="0" borderId="2" xfId="33" applyFont="1" applyBorder="1" applyAlignment="1">
      <alignment horizontal="center" vertical="center"/>
    </xf>
    <xf numFmtId="14" fontId="8" fillId="0" borderId="1" xfId="33" applyNumberFormat="1" applyFont="1" applyBorder="1" applyAlignment="1">
      <alignment horizontal="center" vertical="center"/>
    </xf>
    <xf numFmtId="0" fontId="24" fillId="4" borderId="1" xfId="33" applyFont="1" applyFill="1" applyBorder="1" applyAlignment="1">
      <alignment horizontal="center" vertical="center" wrapText="1"/>
    </xf>
    <xf numFmtId="0" fontId="15" fillId="3" borderId="0" xfId="33" applyFont="1" applyFill="1" applyAlignment="1">
      <alignment vertical="center"/>
    </xf>
    <xf numFmtId="0" fontId="9" fillId="3" borderId="0" xfId="33" applyFont="1" applyFill="1" applyAlignment="1">
      <alignment vertical="center"/>
    </xf>
    <xf numFmtId="0" fontId="24" fillId="4" borderId="4" xfId="33" applyFont="1" applyFill="1" applyBorder="1" applyAlignment="1">
      <alignment horizontal="center" vertical="center" wrapText="1"/>
    </xf>
    <xf numFmtId="0" fontId="33" fillId="0" borderId="1" xfId="31" applyFont="1" applyBorder="1" applyAlignment="1">
      <alignment horizontal="center" vertical="center" wrapText="1"/>
    </xf>
    <xf numFmtId="0" fontId="23" fillId="2" borderId="0" xfId="33" applyFont="1" applyFill="1" applyAlignment="1">
      <alignment horizontal="center"/>
    </xf>
    <xf numFmtId="0" fontId="34" fillId="4" borderId="4" xfId="33" applyFont="1" applyFill="1" applyBorder="1" applyAlignment="1">
      <alignment horizontal="center" vertical="center" wrapText="1"/>
    </xf>
    <xf numFmtId="0" fontId="33" fillId="0" borderId="1" xfId="31" applyFont="1" applyBorder="1" applyAlignment="1">
      <alignment horizontal="center" vertical="center" wrapText="1"/>
    </xf>
    <xf numFmtId="0" fontId="23" fillId="2" borderId="0" xfId="33" applyFont="1" applyFill="1" applyAlignment="1">
      <alignment horizontal="center"/>
    </xf>
    <xf numFmtId="0" fontId="33" fillId="0" borderId="3" xfId="31" applyFont="1" applyBorder="1" applyAlignment="1">
      <alignment horizontal="center" vertical="center" wrapText="1"/>
    </xf>
    <xf numFmtId="0" fontId="33" fillId="0" borderId="4" xfId="31" applyFont="1" applyBorder="1" applyAlignment="1">
      <alignment horizontal="center" vertical="center" wrapText="1"/>
    </xf>
  </cellXfs>
  <cellStyles count="64">
    <cellStyle name="Ezres 2" xfId="1" xr:uid="{00000000-0005-0000-0000-000000000000}"/>
    <cellStyle name="Ezres 2 2" xfId="2" xr:uid="{00000000-0005-0000-0000-000001000000}"/>
    <cellStyle name="Ezres 2 2 2" xfId="3" xr:uid="{00000000-0005-0000-0000-000002000000}"/>
    <cellStyle name="Ezres 2 2 3" xfId="4" xr:uid="{00000000-0005-0000-0000-000003000000}"/>
    <cellStyle name="Ezres 3" xfId="5" xr:uid="{00000000-0005-0000-0000-000004000000}"/>
    <cellStyle name="Ezres 3 2" xfId="6" xr:uid="{00000000-0005-0000-0000-000005000000}"/>
    <cellStyle name="Ezres 3 2 2" xfId="7" xr:uid="{00000000-0005-0000-0000-000006000000}"/>
    <cellStyle name="Ezres 3 2 3" xfId="8" xr:uid="{00000000-0005-0000-0000-000007000000}"/>
    <cellStyle name="Ezres 3 3" xfId="9" xr:uid="{00000000-0005-0000-0000-000008000000}"/>
    <cellStyle name="Ezres 4" xfId="10" xr:uid="{00000000-0005-0000-0000-000009000000}"/>
    <cellStyle name="Ezres 4 2" xfId="11" xr:uid="{00000000-0005-0000-0000-00000A000000}"/>
    <cellStyle name="Ezres 4 3" xfId="12" xr:uid="{00000000-0005-0000-0000-00000B000000}"/>
    <cellStyle name="Ezres 5" xfId="13" xr:uid="{00000000-0005-0000-0000-00000C000000}"/>
    <cellStyle name="Ezres 6" xfId="14" xr:uid="{00000000-0005-0000-0000-00000D000000}"/>
    <cellStyle name="Ezres 7" xfId="15" xr:uid="{00000000-0005-0000-0000-00000E000000}"/>
    <cellStyle name="Hivatkozás" xfId="16" builtinId="8"/>
    <cellStyle name="Hivatkozás 2" xfId="17" xr:uid="{00000000-0005-0000-0000-000010000000}"/>
    <cellStyle name="Hivatkozás 2 2" xfId="18" xr:uid="{00000000-0005-0000-0000-000011000000}"/>
    <cellStyle name="Hivatkozás 2 3" xfId="19" xr:uid="{00000000-0005-0000-0000-000012000000}"/>
    <cellStyle name="Hivatkozás 3" xfId="20" xr:uid="{00000000-0005-0000-0000-000013000000}"/>
    <cellStyle name="Hivatkozás 3 2" xfId="21" xr:uid="{00000000-0005-0000-0000-000014000000}"/>
    <cellStyle name="Hivatkozás 3 3" xfId="22" xr:uid="{00000000-0005-0000-0000-000015000000}"/>
    <cellStyle name="Hivatkozás 4" xfId="23" xr:uid="{00000000-0005-0000-0000-000016000000}"/>
    <cellStyle name="Hivatkozás 4 2" xfId="24" xr:uid="{00000000-0005-0000-0000-000017000000}"/>
    <cellStyle name="Hivatkozás 4 3" xfId="25" xr:uid="{00000000-0005-0000-0000-000018000000}"/>
    <cellStyle name="Hivatkozás 5" xfId="26" xr:uid="{00000000-0005-0000-0000-000019000000}"/>
    <cellStyle name="Normál" xfId="0" builtinId="0"/>
    <cellStyle name="Normál 10" xfId="27" xr:uid="{00000000-0005-0000-0000-00001B000000}"/>
    <cellStyle name="Normál 11" xfId="28" xr:uid="{00000000-0005-0000-0000-00001C000000}"/>
    <cellStyle name="Normál 12" xfId="29" xr:uid="{00000000-0005-0000-0000-00001D000000}"/>
    <cellStyle name="Normál 13" xfId="30" xr:uid="{00000000-0005-0000-0000-00001E000000}"/>
    <cellStyle name="Normál 14" xfId="31" xr:uid="{00000000-0005-0000-0000-00001F000000}"/>
    <cellStyle name="Normal 2" xfId="32" xr:uid="{00000000-0005-0000-0000-000020000000}"/>
    <cellStyle name="Normál 2" xfId="33" xr:uid="{00000000-0005-0000-0000-000021000000}"/>
    <cellStyle name="Normál 2 10" xfId="34" xr:uid="{00000000-0005-0000-0000-000022000000}"/>
    <cellStyle name="Normál 2 2" xfId="35" xr:uid="{00000000-0005-0000-0000-000023000000}"/>
    <cellStyle name="Normál 2 3" xfId="36" xr:uid="{00000000-0005-0000-0000-000024000000}"/>
    <cellStyle name="Normál 2 4" xfId="37" xr:uid="{00000000-0005-0000-0000-000025000000}"/>
    <cellStyle name="Normál 2 5" xfId="38" xr:uid="{00000000-0005-0000-0000-000026000000}"/>
    <cellStyle name="Normál 2 6" xfId="39" xr:uid="{00000000-0005-0000-0000-000027000000}"/>
    <cellStyle name="Normál 2 7" xfId="40" xr:uid="{00000000-0005-0000-0000-000028000000}"/>
    <cellStyle name="Normál 2 8" xfId="41" xr:uid="{00000000-0005-0000-0000-000029000000}"/>
    <cellStyle name="Normál 2 9" xfId="42" xr:uid="{00000000-0005-0000-0000-00002A000000}"/>
    <cellStyle name="Normál 2_Alapa" xfId="43" xr:uid="{00000000-0005-0000-0000-00002B000000}"/>
    <cellStyle name="Normál 3" xfId="44" xr:uid="{00000000-0005-0000-0000-00002C000000}"/>
    <cellStyle name="Normál 3 2" xfId="45" xr:uid="{00000000-0005-0000-0000-00002D000000}"/>
    <cellStyle name="Normál 3 3" xfId="46" xr:uid="{00000000-0005-0000-0000-00002E000000}"/>
    <cellStyle name="Normál 3 4" xfId="47" xr:uid="{00000000-0005-0000-0000-00002F000000}"/>
    <cellStyle name="Normál 3_AuditDok_2010_Feri" xfId="48" xr:uid="{00000000-0005-0000-0000-000030000000}"/>
    <cellStyle name="Normál 4" xfId="49" xr:uid="{00000000-0005-0000-0000-000031000000}"/>
    <cellStyle name="Normál 4 2" xfId="50" xr:uid="{00000000-0005-0000-0000-000032000000}"/>
    <cellStyle name="Normál 4 3" xfId="51" xr:uid="{00000000-0005-0000-0000-000033000000}"/>
    <cellStyle name="Normál 4 4" xfId="52" xr:uid="{00000000-0005-0000-0000-000034000000}"/>
    <cellStyle name="Normál 4_AuditDok_2010_Feri" xfId="53" xr:uid="{00000000-0005-0000-0000-000035000000}"/>
    <cellStyle name="Normál 5" xfId="54" xr:uid="{00000000-0005-0000-0000-000036000000}"/>
    <cellStyle name="Normál 6" xfId="55" xr:uid="{00000000-0005-0000-0000-000037000000}"/>
    <cellStyle name="Normál 6 2" xfId="56" xr:uid="{00000000-0005-0000-0000-000038000000}"/>
    <cellStyle name="Normál 6 3" xfId="57" xr:uid="{00000000-0005-0000-0000-000039000000}"/>
    <cellStyle name="Normál 7" xfId="58" xr:uid="{00000000-0005-0000-0000-00003A000000}"/>
    <cellStyle name="Normál 8" xfId="59" xr:uid="{00000000-0005-0000-0000-00003B000000}"/>
    <cellStyle name="Normál 9" xfId="60" xr:uid="{00000000-0005-0000-0000-00003C000000}"/>
    <cellStyle name="Normal_1997os osztalékkorlát" xfId="61" xr:uid="{00000000-0005-0000-0000-00003D000000}"/>
    <cellStyle name="Standard_BRPRINT" xfId="62" xr:uid="{00000000-0005-0000-0000-00003E000000}"/>
    <cellStyle name="Százalék 2" xfId="63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12ACB-F53F-4F62-A66D-D11B9B337CDA}">
  <sheetPr>
    <pageSetUpPr fitToPage="1"/>
  </sheetPr>
  <dimension ref="A1:P71"/>
  <sheetViews>
    <sheetView showGridLines="0" tabSelected="1" topLeftCell="A8" zoomScaleNormal="100" workbookViewId="0">
      <pane xSplit="4" ySplit="2" topLeftCell="E48" activePane="bottomRight" state="frozen"/>
      <selection activeCell="A8" sqref="A8"/>
      <selection pane="topRight" activeCell="E8" sqref="E8"/>
      <selection pane="bottomLeft" activeCell="A10" sqref="A10"/>
      <selection pane="bottomRight" activeCell="C49" sqref="C49"/>
    </sheetView>
  </sheetViews>
  <sheetFormatPr defaultColWidth="9" defaultRowHeight="16.5" x14ac:dyDescent="0.3"/>
  <cols>
    <col min="1" max="1" width="7.375" style="3" bestFit="1" customWidth="1"/>
    <col min="2" max="2" width="8.625" style="3" bestFit="1" customWidth="1"/>
    <col min="3" max="3" width="49.75" style="3" customWidth="1"/>
    <col min="4" max="4" width="9.5" style="7" customWidth="1"/>
    <col min="5" max="5" width="8.875" style="7" customWidth="1"/>
    <col min="6" max="6" width="9.75" style="3" customWidth="1"/>
    <col min="7" max="8" width="9" style="3" customWidth="1"/>
    <col min="9" max="9" width="13.25" style="3" customWidth="1"/>
    <col min="10" max="10" width="14" style="3" customWidth="1"/>
    <col min="11" max="11" width="10" style="3" customWidth="1"/>
    <col min="12" max="13" width="9.25" style="3" customWidth="1"/>
    <col min="14" max="14" width="31.125" style="3" customWidth="1"/>
    <col min="15" max="15" width="28.875" style="3" customWidth="1"/>
    <col min="16" max="16" width="21.625" style="21" customWidth="1"/>
    <col min="17" max="16384" width="9" style="3"/>
  </cols>
  <sheetData>
    <row r="1" spans="1:16" x14ac:dyDescent="0.3">
      <c r="A1" s="11"/>
      <c r="B1" s="11"/>
      <c r="C1" s="1"/>
      <c r="D1" s="2"/>
      <c r="E1" s="2"/>
      <c r="F1" s="8"/>
      <c r="G1" s="9"/>
      <c r="H1" s="9"/>
      <c r="I1" s="9"/>
      <c r="J1" s="9"/>
      <c r="K1" s="9"/>
      <c r="L1" s="9"/>
      <c r="M1" s="9"/>
      <c r="N1" s="9"/>
      <c r="O1" s="9"/>
    </row>
    <row r="2" spans="1:16" x14ac:dyDescent="0.3">
      <c r="A2" s="10"/>
      <c r="B2" s="10"/>
      <c r="C2" s="1"/>
      <c r="D2" s="5"/>
      <c r="E2" s="5"/>
      <c r="F2" s="12"/>
      <c r="G2" s="13"/>
      <c r="H2" s="10"/>
      <c r="I2" s="10"/>
      <c r="J2" s="10"/>
      <c r="K2" s="10"/>
      <c r="L2" s="10"/>
      <c r="M2" s="10"/>
      <c r="N2" s="10"/>
      <c r="O2" s="10"/>
    </row>
    <row r="3" spans="1:16" ht="20.25" x14ac:dyDescent="0.3">
      <c r="A3" s="28" t="s">
        <v>14</v>
      </c>
      <c r="B3" s="28"/>
      <c r="C3" s="28"/>
      <c r="D3" s="28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ht="20.25" x14ac:dyDescent="0.3">
      <c r="A4" s="28" t="s">
        <v>15</v>
      </c>
      <c r="B4" s="28"/>
      <c r="C4" s="28"/>
      <c r="D4" s="28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6" ht="20.25" x14ac:dyDescent="0.3">
      <c r="A5" s="28" t="s">
        <v>18</v>
      </c>
      <c r="B5" s="28"/>
      <c r="C5" s="28"/>
      <c r="D5" s="28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6" x14ac:dyDescent="0.3">
      <c r="A6" s="10"/>
      <c r="B6" s="10"/>
      <c r="C6" s="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6" x14ac:dyDescent="0.3">
      <c r="A7" s="15" t="s">
        <v>13</v>
      </c>
      <c r="B7" s="15" t="s">
        <v>13</v>
      </c>
      <c r="C7" s="15" t="s">
        <v>13</v>
      </c>
      <c r="D7" s="15" t="s">
        <v>13</v>
      </c>
      <c r="E7" s="10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6" ht="33" customHeight="1" x14ac:dyDescent="0.3">
      <c r="A8" s="27" t="s">
        <v>0</v>
      </c>
      <c r="B8" s="27" t="s">
        <v>19</v>
      </c>
      <c r="C8" s="27" t="s">
        <v>1</v>
      </c>
      <c r="D8" s="29" t="s">
        <v>12</v>
      </c>
      <c r="E8" s="27" t="s">
        <v>10</v>
      </c>
      <c r="F8" s="27"/>
      <c r="G8" s="27"/>
      <c r="H8" s="27"/>
      <c r="I8" s="27"/>
      <c r="J8" s="27"/>
      <c r="K8" s="27"/>
      <c r="L8" s="27"/>
      <c r="M8" s="24"/>
      <c r="N8" s="27" t="s">
        <v>11</v>
      </c>
      <c r="O8" s="27"/>
    </row>
    <row r="9" spans="1:16" ht="49.5" x14ac:dyDescent="0.3">
      <c r="A9" s="27"/>
      <c r="B9" s="27"/>
      <c r="C9" s="27"/>
      <c r="D9" s="30"/>
      <c r="E9" s="24" t="s">
        <v>2</v>
      </c>
      <c r="F9" s="24" t="s">
        <v>5</v>
      </c>
      <c r="G9" s="24" t="s">
        <v>4</v>
      </c>
      <c r="H9" s="24" t="s">
        <v>6</v>
      </c>
      <c r="I9" s="24" t="s">
        <v>3</v>
      </c>
      <c r="J9" s="24" t="s">
        <v>8</v>
      </c>
      <c r="K9" s="24" t="s">
        <v>7</v>
      </c>
      <c r="L9" s="24" t="s">
        <v>17</v>
      </c>
      <c r="M9" s="24" t="s">
        <v>20</v>
      </c>
      <c r="N9" s="24" t="s">
        <v>16</v>
      </c>
      <c r="O9" s="24" t="s">
        <v>9</v>
      </c>
      <c r="P9" s="22"/>
    </row>
    <row r="10" spans="1:16" ht="47.25" x14ac:dyDescent="0.3">
      <c r="A10" s="18">
        <f>COUNT($A$8:A9)+1</f>
        <v>1</v>
      </c>
      <c r="B10" s="19">
        <v>44942</v>
      </c>
      <c r="C10" s="14" t="s">
        <v>39</v>
      </c>
      <c r="D10" s="16" t="s">
        <v>40</v>
      </c>
      <c r="E10" s="17" t="s">
        <v>21</v>
      </c>
      <c r="F10" s="17"/>
      <c r="G10" s="17"/>
      <c r="H10" s="17"/>
      <c r="I10" s="17"/>
      <c r="J10" s="17"/>
      <c r="K10" s="17"/>
      <c r="L10" s="17" t="s">
        <v>21</v>
      </c>
      <c r="M10" s="17"/>
      <c r="N10" s="20" t="s">
        <v>41</v>
      </c>
      <c r="O10" s="23" t="s">
        <v>26</v>
      </c>
      <c r="P10" s="22"/>
    </row>
    <row r="11" spans="1:16" x14ac:dyDescent="0.3">
      <c r="A11" s="18">
        <f>COUNT($A$8:A10)+1</f>
        <v>2</v>
      </c>
      <c r="B11" s="19">
        <v>44942</v>
      </c>
      <c r="C11" s="14" t="s">
        <v>42</v>
      </c>
      <c r="D11" s="16" t="s">
        <v>37</v>
      </c>
      <c r="E11" s="17" t="s">
        <v>21</v>
      </c>
      <c r="F11" s="17"/>
      <c r="G11" s="17"/>
      <c r="H11" s="17"/>
      <c r="I11" s="17"/>
      <c r="J11" s="17"/>
      <c r="K11" s="17"/>
      <c r="L11" s="17"/>
      <c r="M11" s="17"/>
      <c r="N11" s="20" t="s">
        <v>43</v>
      </c>
      <c r="O11" s="23"/>
      <c r="P11" s="22"/>
    </row>
    <row r="12" spans="1:16" ht="78.75" x14ac:dyDescent="0.3">
      <c r="A12" s="18">
        <f>COUNT($A$8:A11)+1</f>
        <v>3</v>
      </c>
      <c r="B12" s="19">
        <v>44942</v>
      </c>
      <c r="C12" s="14" t="s">
        <v>33</v>
      </c>
      <c r="D12" s="16" t="s">
        <v>23</v>
      </c>
      <c r="E12" s="17" t="s">
        <v>21</v>
      </c>
      <c r="F12" s="17"/>
      <c r="G12" s="17"/>
      <c r="H12" s="17"/>
      <c r="I12" s="17"/>
      <c r="J12" s="17"/>
      <c r="K12" s="17"/>
      <c r="L12" s="17"/>
      <c r="M12" s="17" t="s">
        <v>21</v>
      </c>
      <c r="N12" s="20" t="s">
        <v>34</v>
      </c>
      <c r="O12" s="23" t="s">
        <v>35</v>
      </c>
      <c r="P12" s="22" t="s">
        <v>27</v>
      </c>
    </row>
    <row r="13" spans="1:16" ht="47.25" x14ac:dyDescent="0.3">
      <c r="A13" s="18">
        <f>COUNT($A$8:A12)+1</f>
        <v>4</v>
      </c>
      <c r="B13" s="19">
        <v>44942</v>
      </c>
      <c r="C13" s="14" t="s">
        <v>57</v>
      </c>
      <c r="D13" s="16" t="s">
        <v>23</v>
      </c>
      <c r="E13" s="17"/>
      <c r="F13" s="17"/>
      <c r="G13" s="17"/>
      <c r="H13" s="17"/>
      <c r="I13" s="17" t="s">
        <v>21</v>
      </c>
      <c r="J13" s="17"/>
      <c r="K13" s="17"/>
      <c r="L13" s="17"/>
      <c r="M13" s="17" t="s">
        <v>21</v>
      </c>
      <c r="N13" s="20" t="s">
        <v>34</v>
      </c>
      <c r="O13" s="23" t="s">
        <v>36</v>
      </c>
      <c r="P13" s="22" t="s">
        <v>27</v>
      </c>
    </row>
    <row r="14" spans="1:16" ht="31.5" x14ac:dyDescent="0.3">
      <c r="A14" s="18">
        <f>COUNT($A$8:A13)+1</f>
        <v>5</v>
      </c>
      <c r="B14" s="19">
        <v>44942</v>
      </c>
      <c r="C14" s="14" t="s">
        <v>44</v>
      </c>
      <c r="D14" s="16" t="s">
        <v>22</v>
      </c>
      <c r="E14" s="17"/>
      <c r="F14" s="17"/>
      <c r="G14" s="17"/>
      <c r="H14" s="17"/>
      <c r="I14" s="17" t="s">
        <v>21</v>
      </c>
      <c r="J14" s="17"/>
      <c r="K14" s="17"/>
      <c r="L14" s="17"/>
      <c r="M14" s="17"/>
      <c r="N14" s="20" t="s">
        <v>45</v>
      </c>
      <c r="O14" s="23" t="s">
        <v>46</v>
      </c>
      <c r="P14" s="22"/>
    </row>
    <row r="15" spans="1:16" ht="78.75" x14ac:dyDescent="0.3">
      <c r="A15" s="18">
        <f>COUNT($A$8:A14)+1</f>
        <v>6</v>
      </c>
      <c r="B15" s="19">
        <v>44942</v>
      </c>
      <c r="C15" s="14" t="s">
        <v>48</v>
      </c>
      <c r="D15" s="16" t="s">
        <v>22</v>
      </c>
      <c r="E15" s="17" t="s">
        <v>21</v>
      </c>
      <c r="F15" s="17"/>
      <c r="G15" s="17"/>
      <c r="H15" s="17"/>
      <c r="I15" s="17"/>
      <c r="J15" s="17"/>
      <c r="K15" s="17"/>
      <c r="L15" s="17"/>
      <c r="M15" s="17" t="s">
        <v>21</v>
      </c>
      <c r="N15" s="20" t="s">
        <v>47</v>
      </c>
      <c r="O15" s="23" t="s">
        <v>35</v>
      </c>
      <c r="P15" s="22"/>
    </row>
    <row r="16" spans="1:16" ht="63" x14ac:dyDescent="0.3">
      <c r="A16" s="18">
        <f>COUNT($A$8:A15)+1</f>
        <v>7</v>
      </c>
      <c r="B16" s="19">
        <v>44942</v>
      </c>
      <c r="C16" s="14" t="s">
        <v>49</v>
      </c>
      <c r="D16" s="16" t="s">
        <v>22</v>
      </c>
      <c r="E16" s="17" t="s">
        <v>21</v>
      </c>
      <c r="F16" s="17"/>
      <c r="G16" s="17"/>
      <c r="H16" s="17"/>
      <c r="I16" s="17"/>
      <c r="J16" s="17"/>
      <c r="K16" s="17"/>
      <c r="L16" s="17"/>
      <c r="M16" s="17" t="s">
        <v>21</v>
      </c>
      <c r="N16" s="20" t="s">
        <v>50</v>
      </c>
      <c r="O16" s="23" t="s">
        <v>32</v>
      </c>
      <c r="P16" s="22"/>
    </row>
    <row r="17" spans="1:16" ht="63" x14ac:dyDescent="0.3">
      <c r="A17" s="18">
        <f>COUNT($A$8:A16)+1</f>
        <v>8</v>
      </c>
      <c r="B17" s="19">
        <v>44942</v>
      </c>
      <c r="C17" s="14" t="s">
        <v>29</v>
      </c>
      <c r="D17" s="16" t="s">
        <v>23</v>
      </c>
      <c r="E17" s="17" t="s">
        <v>21</v>
      </c>
      <c r="F17" s="17"/>
      <c r="G17" s="17"/>
      <c r="H17" s="17"/>
      <c r="I17" s="17"/>
      <c r="J17" s="17"/>
      <c r="K17" s="17"/>
      <c r="L17" s="17"/>
      <c r="M17" s="17" t="s">
        <v>21</v>
      </c>
      <c r="N17" s="20" t="s">
        <v>51</v>
      </c>
      <c r="O17" s="23" t="s">
        <v>52</v>
      </c>
      <c r="P17" s="22"/>
    </row>
    <row r="18" spans="1:16" ht="78.75" x14ac:dyDescent="0.3">
      <c r="A18" s="18">
        <f>COUNT($A$8:A17)+1</f>
        <v>9</v>
      </c>
      <c r="B18" s="19">
        <v>44942</v>
      </c>
      <c r="C18" s="14" t="s">
        <v>53</v>
      </c>
      <c r="D18" s="16" t="s">
        <v>23</v>
      </c>
      <c r="E18" s="17" t="s">
        <v>21</v>
      </c>
      <c r="F18" s="17"/>
      <c r="G18" s="17"/>
      <c r="H18" s="17"/>
      <c r="I18" s="17"/>
      <c r="J18" s="17"/>
      <c r="K18" s="17"/>
      <c r="L18" s="17"/>
      <c r="M18" s="17" t="s">
        <v>21</v>
      </c>
      <c r="N18" s="20" t="s">
        <v>54</v>
      </c>
      <c r="O18" s="23" t="s">
        <v>55</v>
      </c>
      <c r="P18" s="22"/>
    </row>
    <row r="19" spans="1:16" ht="78.75" x14ac:dyDescent="0.3">
      <c r="A19" s="18">
        <f>COUNT($A$8:A18)+1</f>
        <v>10</v>
      </c>
      <c r="B19" s="19">
        <v>44942</v>
      </c>
      <c r="C19" s="14" t="s">
        <v>38</v>
      </c>
      <c r="D19" s="16" t="s">
        <v>23</v>
      </c>
      <c r="E19" s="17" t="s">
        <v>21</v>
      </c>
      <c r="F19" s="17"/>
      <c r="G19" s="17"/>
      <c r="H19" s="17"/>
      <c r="I19" s="17"/>
      <c r="J19" s="17"/>
      <c r="K19" s="17"/>
      <c r="L19" s="17"/>
      <c r="M19" s="17" t="s">
        <v>21</v>
      </c>
      <c r="N19" s="20" t="s">
        <v>54</v>
      </c>
      <c r="O19" s="23" t="s">
        <v>56</v>
      </c>
      <c r="P19" s="22"/>
    </row>
    <row r="20" spans="1:16" ht="31.5" x14ac:dyDescent="0.3">
      <c r="A20" s="18">
        <f>COUNT($A$8:A19)+1</f>
        <v>11</v>
      </c>
      <c r="B20" s="19">
        <v>44942</v>
      </c>
      <c r="C20" s="14" t="s">
        <v>59</v>
      </c>
      <c r="D20" s="16" t="s">
        <v>22</v>
      </c>
      <c r="E20" s="17" t="s">
        <v>21</v>
      </c>
      <c r="F20" s="17"/>
      <c r="G20" s="17"/>
      <c r="H20" s="17"/>
      <c r="I20" s="17"/>
      <c r="J20" s="17"/>
      <c r="K20" s="17" t="s">
        <v>21</v>
      </c>
      <c r="L20" s="17"/>
      <c r="M20" s="17"/>
      <c r="N20" s="20" t="s">
        <v>58</v>
      </c>
      <c r="O20" s="23" t="s">
        <v>60</v>
      </c>
      <c r="P20" s="22"/>
    </row>
    <row r="21" spans="1:16" ht="31.5" x14ac:dyDescent="0.3">
      <c r="A21" s="18">
        <f>COUNT($A$8:A20)+1</f>
        <v>12</v>
      </c>
      <c r="B21" s="19">
        <v>44958</v>
      </c>
      <c r="C21" s="14" t="s">
        <v>61</v>
      </c>
      <c r="D21" s="16" t="s">
        <v>22</v>
      </c>
      <c r="E21" s="17" t="s">
        <v>21</v>
      </c>
      <c r="F21" s="17"/>
      <c r="G21" s="17"/>
      <c r="H21" s="17"/>
      <c r="I21" s="17"/>
      <c r="J21" s="17"/>
      <c r="K21" s="17"/>
      <c r="L21" s="17"/>
      <c r="M21" s="17"/>
      <c r="N21" s="20" t="s">
        <v>64</v>
      </c>
      <c r="O21" s="23" t="s">
        <v>60</v>
      </c>
      <c r="P21" s="22"/>
    </row>
    <row r="22" spans="1:16" ht="31.5" x14ac:dyDescent="0.3">
      <c r="A22" s="18">
        <f>COUNT($A$8:A21)+1</f>
        <v>13</v>
      </c>
      <c r="B22" s="19">
        <v>44958</v>
      </c>
      <c r="C22" s="14" t="s">
        <v>62</v>
      </c>
      <c r="D22" s="16" t="s">
        <v>22</v>
      </c>
      <c r="E22" s="17" t="s">
        <v>21</v>
      </c>
      <c r="F22" s="17"/>
      <c r="G22" s="17"/>
      <c r="H22" s="17"/>
      <c r="I22" s="17"/>
      <c r="J22" s="17"/>
      <c r="K22" s="17"/>
      <c r="L22" s="17"/>
      <c r="M22" s="17"/>
      <c r="N22" s="20" t="s">
        <v>64</v>
      </c>
      <c r="O22" s="23" t="s">
        <v>60</v>
      </c>
      <c r="P22" s="22"/>
    </row>
    <row r="23" spans="1:16" ht="31.5" x14ac:dyDescent="0.3">
      <c r="A23" s="18">
        <f>COUNT($A$8:A22)+1</f>
        <v>14</v>
      </c>
      <c r="B23" s="19">
        <v>44958</v>
      </c>
      <c r="C23" s="14" t="s">
        <v>63</v>
      </c>
      <c r="D23" s="16" t="s">
        <v>22</v>
      </c>
      <c r="E23" s="17" t="s">
        <v>21</v>
      </c>
      <c r="F23" s="17"/>
      <c r="G23" s="17"/>
      <c r="H23" s="17"/>
      <c r="I23" s="17"/>
      <c r="J23" s="17"/>
      <c r="K23" s="17"/>
      <c r="L23" s="17"/>
      <c r="M23" s="17"/>
      <c r="N23" s="20" t="s">
        <v>64</v>
      </c>
      <c r="O23" s="23" t="s">
        <v>60</v>
      </c>
      <c r="P23" s="22"/>
    </row>
    <row r="24" spans="1:16" ht="63" x14ac:dyDescent="0.3">
      <c r="A24" s="18">
        <f>COUNT($A$8:A23)+1</f>
        <v>15</v>
      </c>
      <c r="B24" s="19">
        <v>45013</v>
      </c>
      <c r="C24" s="14" t="s">
        <v>30</v>
      </c>
      <c r="D24" s="16" t="s">
        <v>23</v>
      </c>
      <c r="E24" s="17" t="s">
        <v>21</v>
      </c>
      <c r="F24" s="17"/>
      <c r="G24" s="17"/>
      <c r="H24" s="17"/>
      <c r="I24" s="17"/>
      <c r="J24" s="17"/>
      <c r="K24" s="17"/>
      <c r="L24" s="17"/>
      <c r="M24" s="17"/>
      <c r="N24" s="20" t="s">
        <v>77</v>
      </c>
      <c r="O24" s="23" t="s">
        <v>31</v>
      </c>
      <c r="P24" s="22"/>
    </row>
    <row r="25" spans="1:16" ht="31.5" x14ac:dyDescent="0.3">
      <c r="A25" s="18">
        <f>COUNT($A$8:A24)+1</f>
        <v>16</v>
      </c>
      <c r="B25" s="19">
        <v>45013</v>
      </c>
      <c r="C25" s="14" t="s">
        <v>59</v>
      </c>
      <c r="D25" s="16" t="s">
        <v>22</v>
      </c>
      <c r="E25" s="17" t="s">
        <v>21</v>
      </c>
      <c r="F25" s="17"/>
      <c r="G25" s="17"/>
      <c r="H25" s="17"/>
      <c r="I25" s="17"/>
      <c r="J25" s="17"/>
      <c r="K25" s="17" t="s">
        <v>21</v>
      </c>
      <c r="L25" s="17"/>
      <c r="M25" s="17"/>
      <c r="N25" s="20" t="s">
        <v>65</v>
      </c>
      <c r="O25" s="23" t="s">
        <v>60</v>
      </c>
      <c r="P25" s="22"/>
    </row>
    <row r="26" spans="1:16" ht="78.75" x14ac:dyDescent="0.3">
      <c r="A26" s="18">
        <f>COUNT($A$8:A25)+1</f>
        <v>17</v>
      </c>
      <c r="B26" s="19">
        <v>45013</v>
      </c>
      <c r="C26" s="14" t="s">
        <v>25</v>
      </c>
      <c r="D26" s="16" t="s">
        <v>23</v>
      </c>
      <c r="E26" s="17" t="s">
        <v>21</v>
      </c>
      <c r="F26" s="17"/>
      <c r="G26" s="17"/>
      <c r="H26" s="17"/>
      <c r="I26" s="17"/>
      <c r="J26" s="17"/>
      <c r="K26" s="17"/>
      <c r="L26" s="17"/>
      <c r="M26" s="17" t="s">
        <v>21</v>
      </c>
      <c r="N26" s="20" t="s">
        <v>66</v>
      </c>
      <c r="O26" s="23" t="s">
        <v>35</v>
      </c>
      <c r="P26" s="22"/>
    </row>
    <row r="27" spans="1:16" ht="78.75" x14ac:dyDescent="0.3">
      <c r="A27" s="18">
        <f>COUNT($A$8:A26)+1</f>
        <v>18</v>
      </c>
      <c r="B27" s="19">
        <v>45013</v>
      </c>
      <c r="C27" s="14" t="s">
        <v>24</v>
      </c>
      <c r="D27" s="16" t="s">
        <v>23</v>
      </c>
      <c r="E27" s="17" t="s">
        <v>21</v>
      </c>
      <c r="F27" s="17"/>
      <c r="G27" s="17"/>
      <c r="H27" s="17"/>
      <c r="I27" s="17"/>
      <c r="J27" s="17"/>
      <c r="K27" s="17"/>
      <c r="L27" s="17"/>
      <c r="M27" s="17" t="s">
        <v>21</v>
      </c>
      <c r="N27" s="20" t="s">
        <v>68</v>
      </c>
      <c r="O27" s="23" t="s">
        <v>67</v>
      </c>
      <c r="P27" s="22"/>
    </row>
    <row r="28" spans="1:16" ht="78.75" x14ac:dyDescent="0.3">
      <c r="A28" s="18">
        <f>COUNT($A$8:A27)+1</f>
        <v>19</v>
      </c>
      <c r="B28" s="19">
        <v>45013</v>
      </c>
      <c r="C28" s="14" t="s">
        <v>69</v>
      </c>
      <c r="D28" s="16" t="s">
        <v>22</v>
      </c>
      <c r="E28" s="17" t="s">
        <v>21</v>
      </c>
      <c r="F28" s="17"/>
      <c r="G28" s="17"/>
      <c r="H28" s="17"/>
      <c r="I28" s="17"/>
      <c r="J28" s="17"/>
      <c r="K28" s="17"/>
      <c r="L28" s="17"/>
      <c r="M28" s="17" t="s">
        <v>21</v>
      </c>
      <c r="N28" s="20" t="s">
        <v>28</v>
      </c>
      <c r="O28" s="23" t="s">
        <v>35</v>
      </c>
      <c r="P28" s="22"/>
    </row>
    <row r="29" spans="1:16" ht="78.75" x14ac:dyDescent="0.3">
      <c r="A29" s="18">
        <f>COUNT($A$8:A28)+1</f>
        <v>20</v>
      </c>
      <c r="B29" s="19">
        <v>45013</v>
      </c>
      <c r="C29" s="14" t="s">
        <v>70</v>
      </c>
      <c r="D29" s="16" t="s">
        <v>23</v>
      </c>
      <c r="E29" s="17" t="s">
        <v>21</v>
      </c>
      <c r="F29" s="17"/>
      <c r="G29" s="17"/>
      <c r="H29" s="17"/>
      <c r="I29" s="17"/>
      <c r="J29" s="17"/>
      <c r="K29" s="17"/>
      <c r="L29" s="17"/>
      <c r="M29" s="17" t="s">
        <v>21</v>
      </c>
      <c r="N29" s="20" t="s">
        <v>71</v>
      </c>
      <c r="O29" s="23" t="s">
        <v>72</v>
      </c>
      <c r="P29" s="22"/>
    </row>
    <row r="30" spans="1:16" ht="78.75" x14ac:dyDescent="0.3">
      <c r="A30" s="18">
        <f>COUNT($A$8:A29)+1</f>
        <v>21</v>
      </c>
      <c r="B30" s="19">
        <v>45013</v>
      </c>
      <c r="C30" s="14" t="s">
        <v>73</v>
      </c>
      <c r="D30" s="16" t="s">
        <v>23</v>
      </c>
      <c r="E30" s="17" t="s">
        <v>21</v>
      </c>
      <c r="F30" s="17"/>
      <c r="G30" s="17"/>
      <c r="H30" s="17"/>
      <c r="I30" s="17"/>
      <c r="J30" s="17"/>
      <c r="K30" s="17"/>
      <c r="L30" s="17"/>
      <c r="M30" s="17" t="s">
        <v>21</v>
      </c>
      <c r="N30" s="20" t="s">
        <v>58</v>
      </c>
      <c r="O30" s="23" t="s">
        <v>75</v>
      </c>
      <c r="P30" s="22"/>
    </row>
    <row r="31" spans="1:16" ht="94.5" x14ac:dyDescent="0.3">
      <c r="A31" s="18">
        <f>COUNT($A$8:A30)+1</f>
        <v>22</v>
      </c>
      <c r="B31" s="19">
        <v>45013</v>
      </c>
      <c r="C31" s="14" t="s">
        <v>74</v>
      </c>
      <c r="D31" s="16" t="s">
        <v>23</v>
      </c>
      <c r="E31" s="17" t="s">
        <v>21</v>
      </c>
      <c r="F31" s="17"/>
      <c r="G31" s="17"/>
      <c r="H31" s="17"/>
      <c r="I31" s="17"/>
      <c r="J31" s="17"/>
      <c r="K31" s="17"/>
      <c r="L31" s="17"/>
      <c r="M31" s="17" t="s">
        <v>21</v>
      </c>
      <c r="N31" s="20" t="s">
        <v>58</v>
      </c>
      <c r="O31" s="23" t="s">
        <v>76</v>
      </c>
      <c r="P31" s="22"/>
    </row>
    <row r="32" spans="1:16" ht="31.5" x14ac:dyDescent="0.3">
      <c r="A32" s="18">
        <f>COUNT($A$8:A31)+1</f>
        <v>23</v>
      </c>
      <c r="B32" s="19">
        <v>45083</v>
      </c>
      <c r="C32" s="14" t="s">
        <v>78</v>
      </c>
      <c r="D32" s="16" t="s">
        <v>23</v>
      </c>
      <c r="E32" s="17" t="s">
        <v>21</v>
      </c>
      <c r="F32" s="17"/>
      <c r="G32" s="17"/>
      <c r="H32" s="17"/>
      <c r="I32" s="17"/>
      <c r="J32" s="17"/>
      <c r="K32" s="17"/>
      <c r="L32" s="17"/>
      <c r="M32" s="17"/>
      <c r="N32" s="20" t="s">
        <v>58</v>
      </c>
      <c r="O32" s="23" t="s">
        <v>79</v>
      </c>
      <c r="P32" s="22"/>
    </row>
    <row r="33" spans="1:16" ht="31.5" x14ac:dyDescent="0.3">
      <c r="A33" s="18">
        <f>COUNT($A$8:A32)+1</f>
        <v>24</v>
      </c>
      <c r="B33" s="19">
        <v>45092</v>
      </c>
      <c r="C33" s="14" t="s">
        <v>80</v>
      </c>
      <c r="D33" s="16" t="s">
        <v>23</v>
      </c>
      <c r="E33" s="17" t="s">
        <v>21</v>
      </c>
      <c r="F33" s="17"/>
      <c r="G33" s="17"/>
      <c r="H33" s="17"/>
      <c r="I33" s="17"/>
      <c r="J33" s="17"/>
      <c r="K33" s="17"/>
      <c r="L33" s="17"/>
      <c r="M33" s="17"/>
      <c r="N33" s="20" t="s">
        <v>81</v>
      </c>
      <c r="O33" s="23" t="s">
        <v>79</v>
      </c>
      <c r="P33" s="22"/>
    </row>
    <row r="34" spans="1:16" ht="31.5" x14ac:dyDescent="0.3">
      <c r="A34" s="18">
        <f>COUNT($A$8:A33)+1</f>
        <v>25</v>
      </c>
      <c r="B34" s="19">
        <v>45092</v>
      </c>
      <c r="C34" s="14" t="s">
        <v>82</v>
      </c>
      <c r="D34" s="16" t="s">
        <v>23</v>
      </c>
      <c r="E34" s="17" t="s">
        <v>21</v>
      </c>
      <c r="F34" s="17"/>
      <c r="G34" s="17"/>
      <c r="H34" s="17"/>
      <c r="I34" s="17"/>
      <c r="J34" s="17"/>
      <c r="K34" s="17"/>
      <c r="L34" s="17"/>
      <c r="M34" s="17"/>
      <c r="N34" s="20" t="s">
        <v>58</v>
      </c>
      <c r="O34" s="23" t="s">
        <v>79</v>
      </c>
      <c r="P34" s="22"/>
    </row>
    <row r="35" spans="1:16" ht="31.5" x14ac:dyDescent="0.3">
      <c r="A35" s="18">
        <f>COUNT($A$8:A34)+1</f>
        <v>26</v>
      </c>
      <c r="B35" s="19">
        <v>45163</v>
      </c>
      <c r="C35" s="14" t="s">
        <v>83</v>
      </c>
      <c r="D35" s="16" t="s">
        <v>84</v>
      </c>
      <c r="E35" s="17" t="s">
        <v>21</v>
      </c>
      <c r="F35" s="17"/>
      <c r="G35" s="17"/>
      <c r="H35" s="17"/>
      <c r="I35" s="17"/>
      <c r="J35" s="17"/>
      <c r="K35" s="17"/>
      <c r="L35" s="17"/>
      <c r="M35" s="17" t="s">
        <v>21</v>
      </c>
      <c r="N35" s="20" t="s">
        <v>85</v>
      </c>
      <c r="O35" s="23" t="s">
        <v>86</v>
      </c>
      <c r="P35" s="22"/>
    </row>
    <row r="36" spans="1:16" ht="31.5" x14ac:dyDescent="0.3">
      <c r="A36" s="18">
        <f>COUNT($A$8:A35)+1</f>
        <v>27</v>
      </c>
      <c r="B36" s="19">
        <v>45163</v>
      </c>
      <c r="C36" s="14" t="s">
        <v>87</v>
      </c>
      <c r="D36" s="16" t="s">
        <v>84</v>
      </c>
      <c r="E36" s="17"/>
      <c r="F36" s="17"/>
      <c r="G36" s="17" t="s">
        <v>21</v>
      </c>
      <c r="H36" s="17"/>
      <c r="I36" s="17"/>
      <c r="J36" s="17"/>
      <c r="K36" s="17"/>
      <c r="L36" s="17"/>
      <c r="M36" s="17" t="s">
        <v>21</v>
      </c>
      <c r="N36" s="20" t="s">
        <v>85</v>
      </c>
      <c r="O36" s="23" t="s">
        <v>86</v>
      </c>
      <c r="P36" s="22"/>
    </row>
    <row r="37" spans="1:16" ht="31.5" x14ac:dyDescent="0.3">
      <c r="A37" s="18">
        <f>COUNT($A$8:A36)+1</f>
        <v>28</v>
      </c>
      <c r="B37" s="19">
        <v>45163</v>
      </c>
      <c r="C37" s="14" t="s">
        <v>89</v>
      </c>
      <c r="D37" s="16" t="s">
        <v>84</v>
      </c>
      <c r="E37" s="17" t="s">
        <v>21</v>
      </c>
      <c r="F37" s="17"/>
      <c r="G37" s="17"/>
      <c r="H37" s="17"/>
      <c r="I37" s="17"/>
      <c r="J37" s="17"/>
      <c r="K37" s="17"/>
      <c r="L37" s="17"/>
      <c r="M37" s="17" t="s">
        <v>21</v>
      </c>
      <c r="N37" s="20" t="s">
        <v>88</v>
      </c>
      <c r="O37" s="23" t="s">
        <v>86</v>
      </c>
      <c r="P37" s="22"/>
    </row>
    <row r="38" spans="1:16" ht="47.25" x14ac:dyDescent="0.3">
      <c r="A38" s="18">
        <f>COUNT($A$8:A37)+1</f>
        <v>29</v>
      </c>
      <c r="B38" s="19">
        <v>45167</v>
      </c>
      <c r="C38" s="14" t="s">
        <v>91</v>
      </c>
      <c r="D38" s="16" t="s">
        <v>84</v>
      </c>
      <c r="E38" s="17" t="s">
        <v>21</v>
      </c>
      <c r="F38" s="17"/>
      <c r="G38" s="17"/>
      <c r="H38" s="17"/>
      <c r="I38" s="17"/>
      <c r="J38" s="17"/>
      <c r="K38" s="17"/>
      <c r="L38" s="17"/>
      <c r="M38" s="17"/>
      <c r="N38" s="20" t="s">
        <v>90</v>
      </c>
      <c r="O38" s="23" t="s">
        <v>79</v>
      </c>
      <c r="P38" s="22"/>
    </row>
    <row r="39" spans="1:16" ht="63" x14ac:dyDescent="0.3">
      <c r="A39" s="18">
        <f>COUNT($A$8:A38)+1</f>
        <v>30</v>
      </c>
      <c r="B39" s="19">
        <v>45195</v>
      </c>
      <c r="C39" s="14" t="s">
        <v>78</v>
      </c>
      <c r="D39" s="16" t="s">
        <v>23</v>
      </c>
      <c r="E39" s="17" t="s">
        <v>21</v>
      </c>
      <c r="F39" s="17"/>
      <c r="G39" s="17"/>
      <c r="H39" s="17"/>
      <c r="I39" s="17"/>
      <c r="J39" s="17"/>
      <c r="K39" s="17"/>
      <c r="L39" s="17"/>
      <c r="M39" s="17"/>
      <c r="N39" s="20" t="s">
        <v>92</v>
      </c>
      <c r="O39" s="23" t="s">
        <v>79</v>
      </c>
      <c r="P39" s="22"/>
    </row>
    <row r="40" spans="1:16" ht="63" x14ac:dyDescent="0.3">
      <c r="A40" s="18">
        <f>COUNT($A$8:A39)+1</f>
        <v>31</v>
      </c>
      <c r="B40" s="19">
        <v>45195</v>
      </c>
      <c r="C40" s="14" t="s">
        <v>93</v>
      </c>
      <c r="D40" s="16" t="s">
        <v>23</v>
      </c>
      <c r="E40" s="17" t="s">
        <v>21</v>
      </c>
      <c r="F40" s="17"/>
      <c r="G40" s="17"/>
      <c r="H40" s="17"/>
      <c r="I40" s="17"/>
      <c r="J40" s="17"/>
      <c r="K40" s="17"/>
      <c r="L40" s="17"/>
      <c r="M40" s="17" t="s">
        <v>21</v>
      </c>
      <c r="N40" s="20" t="s">
        <v>58</v>
      </c>
      <c r="O40" s="23" t="s">
        <v>32</v>
      </c>
      <c r="P40" s="22"/>
    </row>
    <row r="41" spans="1:16" ht="63" x14ac:dyDescent="0.3">
      <c r="A41" s="18">
        <f>COUNT($A$8:A40)+1</f>
        <v>32</v>
      </c>
      <c r="B41" s="19">
        <v>45195</v>
      </c>
      <c r="C41" s="14" t="s">
        <v>93</v>
      </c>
      <c r="D41" s="16" t="s">
        <v>23</v>
      </c>
      <c r="E41" s="17" t="s">
        <v>21</v>
      </c>
      <c r="F41" s="17"/>
      <c r="G41" s="17"/>
      <c r="H41" s="17"/>
      <c r="I41" s="17"/>
      <c r="J41" s="17"/>
      <c r="K41" s="17"/>
      <c r="L41" s="17"/>
      <c r="M41" s="17" t="s">
        <v>21</v>
      </c>
      <c r="N41" s="20" t="s">
        <v>58</v>
      </c>
      <c r="O41" s="23" t="s">
        <v>94</v>
      </c>
      <c r="P41" s="22"/>
    </row>
    <row r="42" spans="1:16" ht="94.5" x14ac:dyDescent="0.3">
      <c r="A42" s="18">
        <f>COUNT($A$8:A41)+1</f>
        <v>33</v>
      </c>
      <c r="B42" s="19">
        <v>45195</v>
      </c>
      <c r="C42" s="14" t="s">
        <v>95</v>
      </c>
      <c r="D42" s="16" t="s">
        <v>23</v>
      </c>
      <c r="E42" s="17" t="s">
        <v>21</v>
      </c>
      <c r="F42" s="17"/>
      <c r="G42" s="17"/>
      <c r="H42" s="17"/>
      <c r="I42" s="17"/>
      <c r="J42" s="17"/>
      <c r="K42" s="17"/>
      <c r="L42" s="17"/>
      <c r="M42" s="17" t="s">
        <v>21</v>
      </c>
      <c r="N42" s="20" t="s">
        <v>58</v>
      </c>
      <c r="O42" s="23" t="s">
        <v>96</v>
      </c>
      <c r="P42" s="22"/>
    </row>
    <row r="43" spans="1:16" ht="94.5" x14ac:dyDescent="0.3">
      <c r="A43" s="18">
        <f>COUNT($A$8:A42)+1</f>
        <v>34</v>
      </c>
      <c r="B43" s="19">
        <v>45195</v>
      </c>
      <c r="C43" s="14" t="s">
        <v>95</v>
      </c>
      <c r="D43" s="16" t="s">
        <v>23</v>
      </c>
      <c r="E43" s="17" t="s">
        <v>21</v>
      </c>
      <c r="F43" s="17"/>
      <c r="G43" s="17"/>
      <c r="H43" s="17"/>
      <c r="I43" s="17"/>
      <c r="J43" s="17"/>
      <c r="K43" s="17"/>
      <c r="L43" s="17"/>
      <c r="M43" s="17" t="s">
        <v>21</v>
      </c>
      <c r="N43" s="20" t="s">
        <v>58</v>
      </c>
      <c r="O43" s="23" t="s">
        <v>97</v>
      </c>
      <c r="P43" s="22"/>
    </row>
    <row r="44" spans="1:16" ht="31.5" x14ac:dyDescent="0.3">
      <c r="A44" s="18">
        <f>COUNT($A$8:A43)+1</f>
        <v>35</v>
      </c>
      <c r="B44" s="19">
        <v>45195</v>
      </c>
      <c r="C44" s="14" t="s">
        <v>99</v>
      </c>
      <c r="D44" s="16" t="s">
        <v>23</v>
      </c>
      <c r="E44" s="17"/>
      <c r="F44" s="17"/>
      <c r="G44" s="17" t="s">
        <v>21</v>
      </c>
      <c r="H44" s="17"/>
      <c r="I44" s="17"/>
      <c r="J44" s="17"/>
      <c r="K44" s="17"/>
      <c r="L44" s="17"/>
      <c r="M44" s="17" t="s">
        <v>21</v>
      </c>
      <c r="N44" s="20" t="s">
        <v>58</v>
      </c>
      <c r="O44" s="23" t="s">
        <v>98</v>
      </c>
      <c r="P44" s="22"/>
    </row>
    <row r="45" spans="1:16" ht="31.5" x14ac:dyDescent="0.3">
      <c r="A45" s="18">
        <f>COUNT($A$8:A44)+1</f>
        <v>36</v>
      </c>
      <c r="B45" s="19">
        <v>45195</v>
      </c>
      <c r="C45" s="14" t="s">
        <v>100</v>
      </c>
      <c r="D45" s="16" t="s">
        <v>22</v>
      </c>
      <c r="E45" s="17"/>
      <c r="F45" s="17"/>
      <c r="G45" s="17" t="s">
        <v>21</v>
      </c>
      <c r="H45" s="17"/>
      <c r="I45" s="17"/>
      <c r="J45" s="17"/>
      <c r="K45" s="17"/>
      <c r="L45" s="17"/>
      <c r="M45" s="17" t="s">
        <v>21</v>
      </c>
      <c r="N45" s="20" t="s">
        <v>58</v>
      </c>
      <c r="O45" s="23" t="s">
        <v>98</v>
      </c>
      <c r="P45" s="22"/>
    </row>
    <row r="46" spans="1:16" ht="31.5" x14ac:dyDescent="0.3">
      <c r="A46" s="18">
        <f>COUNT($A$8:A45)+1</f>
        <v>37</v>
      </c>
      <c r="B46" s="19">
        <v>45195</v>
      </c>
      <c r="C46" s="14" t="s">
        <v>102</v>
      </c>
      <c r="D46" s="16" t="s">
        <v>84</v>
      </c>
      <c r="E46" s="17"/>
      <c r="F46" s="17"/>
      <c r="G46" s="17" t="s">
        <v>21</v>
      </c>
      <c r="H46" s="17"/>
      <c r="I46" s="17"/>
      <c r="J46" s="17"/>
      <c r="K46" s="17"/>
      <c r="L46" s="17"/>
      <c r="M46" s="17" t="s">
        <v>21</v>
      </c>
      <c r="N46" s="20" t="s">
        <v>85</v>
      </c>
      <c r="O46" s="23" t="s">
        <v>101</v>
      </c>
      <c r="P46" s="22"/>
    </row>
    <row r="47" spans="1:16" ht="157.5" x14ac:dyDescent="0.3">
      <c r="A47" s="18">
        <f>COUNT($A$8:A46)+1</f>
        <v>38</v>
      </c>
      <c r="B47" s="19">
        <v>45209</v>
      </c>
      <c r="C47" s="14" t="s">
        <v>104</v>
      </c>
      <c r="D47" s="16" t="s">
        <v>23</v>
      </c>
      <c r="E47" s="17" t="s">
        <v>21</v>
      </c>
      <c r="F47" s="17"/>
      <c r="G47" s="17"/>
      <c r="H47" s="17"/>
      <c r="I47" s="17"/>
      <c r="J47" s="17"/>
      <c r="K47" s="17"/>
      <c r="L47" s="17"/>
      <c r="M47" s="17" t="s">
        <v>21</v>
      </c>
      <c r="N47" s="20" t="s">
        <v>103</v>
      </c>
      <c r="O47" s="23" t="s">
        <v>105</v>
      </c>
      <c r="P47" s="22"/>
    </row>
    <row r="48" spans="1:16" ht="47.25" x14ac:dyDescent="0.3">
      <c r="A48" s="18">
        <f>COUNT($A$8:A47)+1</f>
        <v>39</v>
      </c>
      <c r="B48" s="19">
        <v>45244</v>
      </c>
      <c r="C48" s="14" t="s">
        <v>106</v>
      </c>
      <c r="D48" s="16" t="s">
        <v>23</v>
      </c>
      <c r="E48" s="17"/>
      <c r="F48" s="17"/>
      <c r="G48" s="17"/>
      <c r="H48" s="17"/>
      <c r="I48" s="17"/>
      <c r="J48" s="17"/>
      <c r="K48" s="17"/>
      <c r="L48" s="17"/>
      <c r="M48" s="17"/>
      <c r="N48" s="20"/>
      <c r="O48" s="26" t="s">
        <v>107</v>
      </c>
      <c r="P48" s="22"/>
    </row>
    <row r="49" spans="1:16" ht="78.75" x14ac:dyDescent="0.3">
      <c r="A49" s="18">
        <f>COUNT($A$8:A48)+1</f>
        <v>40</v>
      </c>
      <c r="B49" s="19">
        <v>45244</v>
      </c>
      <c r="C49" s="14" t="s">
        <v>108</v>
      </c>
      <c r="D49" s="16" t="s">
        <v>23</v>
      </c>
      <c r="E49" s="17" t="s">
        <v>21</v>
      </c>
      <c r="F49" s="17"/>
      <c r="G49" s="17"/>
      <c r="H49" s="17"/>
      <c r="I49" s="17"/>
      <c r="J49" s="17"/>
      <c r="K49" s="17"/>
      <c r="L49" s="17"/>
      <c r="M49" s="17" t="s">
        <v>21</v>
      </c>
      <c r="N49" s="20" t="s">
        <v>110</v>
      </c>
      <c r="O49" s="23" t="s">
        <v>109</v>
      </c>
      <c r="P49" s="22"/>
    </row>
    <row r="50" spans="1:16" ht="31.5" x14ac:dyDescent="0.3">
      <c r="A50" s="18">
        <f>COUNT($A$8:A49)+1</f>
        <v>41</v>
      </c>
      <c r="B50" s="19">
        <v>45244</v>
      </c>
      <c r="C50" s="14" t="s">
        <v>124</v>
      </c>
      <c r="D50" s="16" t="s">
        <v>23</v>
      </c>
      <c r="E50" s="17"/>
      <c r="F50" s="17"/>
      <c r="G50" s="17"/>
      <c r="H50" s="17"/>
      <c r="I50" s="17" t="s">
        <v>21</v>
      </c>
      <c r="J50" s="17"/>
      <c r="K50" s="17"/>
      <c r="L50" s="17"/>
      <c r="M50" s="17"/>
      <c r="N50" s="20" t="s">
        <v>123</v>
      </c>
      <c r="O50" s="23" t="s">
        <v>122</v>
      </c>
      <c r="P50" s="22"/>
    </row>
    <row r="51" spans="1:16" ht="31.5" x14ac:dyDescent="0.3">
      <c r="A51" s="18">
        <f>COUNT($A$8:A50)+1</f>
        <v>42</v>
      </c>
      <c r="B51" s="19">
        <v>45244</v>
      </c>
      <c r="C51" s="14" t="s">
        <v>112</v>
      </c>
      <c r="D51" s="16" t="s">
        <v>23</v>
      </c>
      <c r="E51" s="17"/>
      <c r="F51" s="17"/>
      <c r="G51" s="17" t="s">
        <v>21</v>
      </c>
      <c r="H51" s="17"/>
      <c r="I51" s="17"/>
      <c r="J51" s="17"/>
      <c r="K51" s="17"/>
      <c r="L51" s="17"/>
      <c r="M51" s="17"/>
      <c r="N51" s="20" t="s">
        <v>121</v>
      </c>
      <c r="O51" s="23" t="s">
        <v>111</v>
      </c>
      <c r="P51" s="22"/>
    </row>
    <row r="52" spans="1:16" ht="31.5" x14ac:dyDescent="0.3">
      <c r="A52" s="18">
        <f>COUNT($A$8:A51)+1</f>
        <v>43</v>
      </c>
      <c r="B52" s="19">
        <v>45244</v>
      </c>
      <c r="C52" s="14" t="s">
        <v>113</v>
      </c>
      <c r="D52" s="16" t="s">
        <v>23</v>
      </c>
      <c r="E52" s="17"/>
      <c r="F52" s="17"/>
      <c r="G52" s="17" t="s">
        <v>21</v>
      </c>
      <c r="H52" s="17"/>
      <c r="I52" s="17"/>
      <c r="J52" s="17"/>
      <c r="K52" s="17"/>
      <c r="L52" s="17"/>
      <c r="M52" s="17"/>
      <c r="N52" s="20" t="s">
        <v>121</v>
      </c>
      <c r="O52" s="23" t="s">
        <v>111</v>
      </c>
      <c r="P52" s="22"/>
    </row>
    <row r="53" spans="1:16" ht="31.5" x14ac:dyDescent="0.3">
      <c r="A53" s="18">
        <f>COUNT($A$8:A52)+1</f>
        <v>44</v>
      </c>
      <c r="B53" s="19">
        <v>45244</v>
      </c>
      <c r="C53" s="14" t="s">
        <v>114</v>
      </c>
      <c r="D53" s="16" t="s">
        <v>23</v>
      </c>
      <c r="E53" s="17"/>
      <c r="F53" s="17"/>
      <c r="G53" s="17" t="s">
        <v>21</v>
      </c>
      <c r="H53" s="17"/>
      <c r="I53" s="17"/>
      <c r="J53" s="17"/>
      <c r="K53" s="17"/>
      <c r="L53" s="17"/>
      <c r="M53" s="17"/>
      <c r="N53" s="20" t="s">
        <v>121</v>
      </c>
      <c r="O53" s="23" t="s">
        <v>111</v>
      </c>
      <c r="P53" s="22"/>
    </row>
    <row r="54" spans="1:16" ht="31.5" x14ac:dyDescent="0.3">
      <c r="A54" s="18">
        <f>COUNT($A$8:A53)+1</f>
        <v>45</v>
      </c>
      <c r="B54" s="19">
        <v>45244</v>
      </c>
      <c r="C54" s="14" t="s">
        <v>115</v>
      </c>
      <c r="D54" s="16" t="s">
        <v>23</v>
      </c>
      <c r="E54" s="17"/>
      <c r="F54" s="17"/>
      <c r="G54" s="17" t="s">
        <v>21</v>
      </c>
      <c r="H54" s="17"/>
      <c r="I54" s="17"/>
      <c r="J54" s="17"/>
      <c r="K54" s="17"/>
      <c r="L54" s="17"/>
      <c r="M54" s="17"/>
      <c r="N54" s="20" t="s">
        <v>121</v>
      </c>
      <c r="O54" s="23" t="s">
        <v>111</v>
      </c>
      <c r="P54" s="22"/>
    </row>
    <row r="55" spans="1:16" ht="31.5" x14ac:dyDescent="0.3">
      <c r="A55" s="18">
        <f>COUNT($A$8:A54)+1</f>
        <v>46</v>
      </c>
      <c r="B55" s="19">
        <v>45244</v>
      </c>
      <c r="C55" s="14" t="s">
        <v>116</v>
      </c>
      <c r="D55" s="16" t="s">
        <v>23</v>
      </c>
      <c r="E55" s="17"/>
      <c r="F55" s="17"/>
      <c r="G55" s="17" t="s">
        <v>21</v>
      </c>
      <c r="H55" s="17"/>
      <c r="I55" s="17"/>
      <c r="J55" s="17"/>
      <c r="K55" s="17"/>
      <c r="L55" s="17"/>
      <c r="M55" s="17"/>
      <c r="N55" s="20" t="s">
        <v>121</v>
      </c>
      <c r="O55" s="23" t="s">
        <v>111</v>
      </c>
      <c r="P55" s="22"/>
    </row>
    <row r="56" spans="1:16" ht="31.5" x14ac:dyDescent="0.3">
      <c r="A56" s="18">
        <f>COUNT($A$8:A55)+1</f>
        <v>47</v>
      </c>
      <c r="B56" s="19">
        <v>45244</v>
      </c>
      <c r="C56" s="14" t="s">
        <v>117</v>
      </c>
      <c r="D56" s="16" t="s">
        <v>23</v>
      </c>
      <c r="E56" s="17"/>
      <c r="F56" s="17"/>
      <c r="G56" s="17" t="s">
        <v>21</v>
      </c>
      <c r="H56" s="17"/>
      <c r="I56" s="17"/>
      <c r="J56" s="17"/>
      <c r="K56" s="17"/>
      <c r="L56" s="17"/>
      <c r="M56" s="17"/>
      <c r="N56" s="20" t="s">
        <v>121</v>
      </c>
      <c r="O56" s="23" t="s">
        <v>111</v>
      </c>
      <c r="P56" s="22"/>
    </row>
    <row r="57" spans="1:16" ht="31.5" x14ac:dyDescent="0.3">
      <c r="A57" s="18">
        <f>COUNT($A$8:A56)+1</f>
        <v>48</v>
      </c>
      <c r="B57" s="19">
        <v>45244</v>
      </c>
      <c r="C57" s="14" t="s">
        <v>112</v>
      </c>
      <c r="D57" s="16" t="s">
        <v>23</v>
      </c>
      <c r="E57" s="17"/>
      <c r="F57" s="17"/>
      <c r="G57" s="17"/>
      <c r="H57" s="17"/>
      <c r="I57" s="17" t="s">
        <v>21</v>
      </c>
      <c r="J57" s="17"/>
      <c r="K57" s="17"/>
      <c r="L57" s="17"/>
      <c r="M57" s="17"/>
      <c r="N57" s="20" t="s">
        <v>121</v>
      </c>
      <c r="O57" s="23" t="s">
        <v>118</v>
      </c>
      <c r="P57" s="22"/>
    </row>
    <row r="58" spans="1:16" ht="31.5" x14ac:dyDescent="0.3">
      <c r="A58" s="18">
        <f>COUNT($A$8:A57)+1</f>
        <v>49</v>
      </c>
      <c r="B58" s="19">
        <v>45244</v>
      </c>
      <c r="C58" s="14" t="s">
        <v>113</v>
      </c>
      <c r="D58" s="16" t="s">
        <v>23</v>
      </c>
      <c r="E58" s="17"/>
      <c r="F58" s="17"/>
      <c r="G58" s="17"/>
      <c r="H58" s="17"/>
      <c r="I58" s="17" t="s">
        <v>21</v>
      </c>
      <c r="J58" s="17"/>
      <c r="K58" s="17"/>
      <c r="L58" s="17"/>
      <c r="M58" s="17"/>
      <c r="N58" s="20" t="s">
        <v>121</v>
      </c>
      <c r="O58" s="23" t="s">
        <v>118</v>
      </c>
      <c r="P58" s="22"/>
    </row>
    <row r="59" spans="1:16" ht="31.5" x14ac:dyDescent="0.3">
      <c r="A59" s="18">
        <f>COUNT($A$8:A58)+1</f>
        <v>50</v>
      </c>
      <c r="B59" s="19">
        <v>45244</v>
      </c>
      <c r="C59" s="14" t="s">
        <v>114</v>
      </c>
      <c r="D59" s="16" t="s">
        <v>23</v>
      </c>
      <c r="E59" s="17"/>
      <c r="F59" s="17"/>
      <c r="G59" s="17"/>
      <c r="H59" s="17"/>
      <c r="I59" s="17" t="s">
        <v>21</v>
      </c>
      <c r="J59" s="17"/>
      <c r="K59" s="17"/>
      <c r="L59" s="17"/>
      <c r="M59" s="17"/>
      <c r="N59" s="20" t="s">
        <v>121</v>
      </c>
      <c r="O59" s="23" t="s">
        <v>118</v>
      </c>
      <c r="P59" s="22"/>
    </row>
    <row r="60" spans="1:16" ht="31.5" x14ac:dyDescent="0.3">
      <c r="A60" s="18">
        <f>COUNT($A$8:A59)+1</f>
        <v>51</v>
      </c>
      <c r="B60" s="19">
        <v>45244</v>
      </c>
      <c r="C60" s="14" t="s">
        <v>115</v>
      </c>
      <c r="D60" s="16" t="s">
        <v>23</v>
      </c>
      <c r="E60" s="17"/>
      <c r="F60" s="17"/>
      <c r="G60" s="17"/>
      <c r="H60" s="17"/>
      <c r="I60" s="17" t="s">
        <v>21</v>
      </c>
      <c r="J60" s="17"/>
      <c r="K60" s="17"/>
      <c r="L60" s="17"/>
      <c r="M60" s="17"/>
      <c r="N60" s="20" t="s">
        <v>121</v>
      </c>
      <c r="O60" s="23" t="s">
        <v>118</v>
      </c>
      <c r="P60" s="22"/>
    </row>
    <row r="61" spans="1:16" ht="31.5" x14ac:dyDescent="0.3">
      <c r="A61" s="18">
        <f>COUNT($A$8:A60)+1</f>
        <v>52</v>
      </c>
      <c r="B61" s="19">
        <v>45244</v>
      </c>
      <c r="C61" s="14" t="s">
        <v>116</v>
      </c>
      <c r="D61" s="16" t="s">
        <v>23</v>
      </c>
      <c r="E61" s="17"/>
      <c r="F61" s="17"/>
      <c r="G61" s="17"/>
      <c r="H61" s="17"/>
      <c r="I61" s="17" t="s">
        <v>21</v>
      </c>
      <c r="J61" s="17"/>
      <c r="K61" s="17"/>
      <c r="L61" s="17"/>
      <c r="M61" s="17"/>
      <c r="N61" s="20" t="s">
        <v>121</v>
      </c>
      <c r="O61" s="23" t="s">
        <v>118</v>
      </c>
      <c r="P61" s="22"/>
    </row>
    <row r="62" spans="1:16" ht="31.5" x14ac:dyDescent="0.3">
      <c r="A62" s="18">
        <f>COUNT($A$8:A61)+1</f>
        <v>53</v>
      </c>
      <c r="B62" s="19">
        <v>45244</v>
      </c>
      <c r="C62" s="14" t="s">
        <v>117</v>
      </c>
      <c r="D62" s="16" t="s">
        <v>23</v>
      </c>
      <c r="E62" s="17"/>
      <c r="F62" s="17"/>
      <c r="G62" s="17"/>
      <c r="H62" s="17"/>
      <c r="I62" s="17" t="s">
        <v>21</v>
      </c>
      <c r="J62" s="17"/>
      <c r="K62" s="17"/>
      <c r="L62" s="17"/>
      <c r="M62" s="17"/>
      <c r="N62" s="20" t="s">
        <v>121</v>
      </c>
      <c r="O62" s="23" t="s">
        <v>118</v>
      </c>
      <c r="P62" s="22"/>
    </row>
    <row r="63" spans="1:16" ht="31.5" x14ac:dyDescent="0.3">
      <c r="A63" s="18">
        <f>COUNT($A$8:A62)+1</f>
        <v>54</v>
      </c>
      <c r="B63" s="19">
        <v>45244</v>
      </c>
      <c r="C63" s="14" t="s">
        <v>100</v>
      </c>
      <c r="D63" s="16" t="s">
        <v>22</v>
      </c>
      <c r="E63" s="17"/>
      <c r="F63" s="17"/>
      <c r="G63" s="17" t="s">
        <v>21</v>
      </c>
      <c r="H63" s="17"/>
      <c r="I63" s="17"/>
      <c r="J63" s="17"/>
      <c r="K63" s="17"/>
      <c r="L63" s="17"/>
      <c r="M63" s="17" t="s">
        <v>21</v>
      </c>
      <c r="N63" s="20" t="s">
        <v>120</v>
      </c>
      <c r="O63" s="23" t="s">
        <v>119</v>
      </c>
      <c r="P63" s="22"/>
    </row>
    <row r="64" spans="1:16" ht="31.5" x14ac:dyDescent="0.3">
      <c r="A64" s="18">
        <f>COUNT($A$8:A63)+1</f>
        <v>55</v>
      </c>
      <c r="B64" s="19">
        <v>45244</v>
      </c>
      <c r="C64" s="14" t="s">
        <v>99</v>
      </c>
      <c r="D64" s="16" t="s">
        <v>23</v>
      </c>
      <c r="E64" s="17"/>
      <c r="F64" s="17"/>
      <c r="G64" s="17" t="s">
        <v>21</v>
      </c>
      <c r="H64" s="17"/>
      <c r="I64" s="17"/>
      <c r="J64" s="17"/>
      <c r="K64" s="17"/>
      <c r="L64" s="17"/>
      <c r="M64" s="17" t="s">
        <v>21</v>
      </c>
      <c r="N64" s="20" t="s">
        <v>120</v>
      </c>
      <c r="O64" s="23" t="s">
        <v>119</v>
      </c>
      <c r="P64" s="22"/>
    </row>
    <row r="65" spans="1:16" ht="63" x14ac:dyDescent="0.3">
      <c r="A65" s="18">
        <f>COUNT($A$8:A64)+1</f>
        <v>56</v>
      </c>
      <c r="B65" s="19">
        <v>45244</v>
      </c>
      <c r="C65" s="14" t="s">
        <v>126</v>
      </c>
      <c r="D65" s="16" t="s">
        <v>23</v>
      </c>
      <c r="E65" s="17" t="s">
        <v>21</v>
      </c>
      <c r="F65" s="17"/>
      <c r="G65" s="17"/>
      <c r="H65" s="17"/>
      <c r="I65" s="17"/>
      <c r="J65" s="17"/>
      <c r="K65" s="17"/>
      <c r="L65" s="17"/>
      <c r="M65" s="17" t="s">
        <v>21</v>
      </c>
      <c r="N65" s="20" t="s">
        <v>131</v>
      </c>
      <c r="O65" s="23" t="s">
        <v>125</v>
      </c>
      <c r="P65" s="22"/>
    </row>
    <row r="66" spans="1:16" ht="78.75" x14ac:dyDescent="0.3">
      <c r="A66" s="18">
        <f>COUNT($A$8:A65)+1</f>
        <v>57</v>
      </c>
      <c r="B66" s="19">
        <v>45244</v>
      </c>
      <c r="C66" s="14" t="s">
        <v>127</v>
      </c>
      <c r="D66" s="16" t="s">
        <v>23</v>
      </c>
      <c r="E66" s="17"/>
      <c r="F66" s="17"/>
      <c r="G66" s="17" t="s">
        <v>21</v>
      </c>
      <c r="H66" s="17"/>
      <c r="I66" s="17"/>
      <c r="J66" s="17"/>
      <c r="K66" s="17"/>
      <c r="L66" s="17"/>
      <c r="M66" s="17" t="s">
        <v>21</v>
      </c>
      <c r="N66" s="20" t="s">
        <v>131</v>
      </c>
      <c r="O66" s="23" t="s">
        <v>129</v>
      </c>
      <c r="P66" s="22"/>
    </row>
    <row r="67" spans="1:16" ht="78.75" x14ac:dyDescent="0.3">
      <c r="A67" s="18">
        <f>COUNT($A$8:A66)+1</f>
        <v>58</v>
      </c>
      <c r="B67" s="19">
        <v>45244</v>
      </c>
      <c r="C67" s="14" t="s">
        <v>128</v>
      </c>
      <c r="D67" s="16" t="s">
        <v>23</v>
      </c>
      <c r="E67" s="17"/>
      <c r="F67" s="17"/>
      <c r="G67" s="17" t="s">
        <v>21</v>
      </c>
      <c r="H67" s="17"/>
      <c r="I67" s="17"/>
      <c r="J67" s="17"/>
      <c r="K67" s="17"/>
      <c r="L67" s="17"/>
      <c r="M67" s="17" t="s">
        <v>21</v>
      </c>
      <c r="N67" s="20" t="s">
        <v>131</v>
      </c>
      <c r="O67" s="23" t="s">
        <v>130</v>
      </c>
      <c r="P67" s="22"/>
    </row>
    <row r="68" spans="1:16" x14ac:dyDescent="0.3">
      <c r="A68" s="18">
        <f>COUNT($A$8:A67)+1</f>
        <v>59</v>
      </c>
      <c r="B68" s="19"/>
      <c r="C68" s="14"/>
      <c r="D68" s="16"/>
      <c r="E68" s="17"/>
      <c r="F68" s="17"/>
      <c r="G68" s="17"/>
      <c r="H68" s="17"/>
      <c r="I68" s="17"/>
      <c r="J68" s="17"/>
      <c r="K68" s="17"/>
      <c r="L68" s="17"/>
      <c r="M68" s="17"/>
      <c r="N68" s="20"/>
      <c r="O68" s="23"/>
      <c r="P68" s="22"/>
    </row>
    <row r="70" spans="1:16" x14ac:dyDescent="0.3">
      <c r="D70" s="3"/>
      <c r="E70" s="3"/>
    </row>
    <row r="71" spans="1:16" x14ac:dyDescent="0.3">
      <c r="D71" s="3"/>
      <c r="E71" s="3"/>
    </row>
  </sheetData>
  <mergeCells count="9">
    <mergeCell ref="E8:L8"/>
    <mergeCell ref="N8:O8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43" fitToHeight="10" orientation="portrait" verticalDpi="300" r:id="rId1"/>
  <headerFooter>
    <oddFooter>&amp;L&amp;"Arial Narrow,Normál"&amp;8&amp;F/&amp;A&amp;C&amp;"Arial Narrow,Normál"&amp;8&amp;P/&amp;N&amp;R&amp;"Arial Narrow,Normál"&amp;8DigitAudit/AuditDok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LISTA 2023</vt:lpstr>
      <vt:lpstr>'LISTA 2023'!Nyomtatási_terület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v.1.23.13.0.7#2023-11-15</dc:description>
  <cp:lastModifiedBy>Gábor Zsigmond</cp:lastModifiedBy>
  <cp:lastPrinted>2016-11-22T12:57:43Z</cp:lastPrinted>
  <dcterms:created xsi:type="dcterms:W3CDTF">2011-02-03T09:55:45Z</dcterms:created>
  <dcterms:modified xsi:type="dcterms:W3CDTF">2023-11-14T19:41:41Z</dcterms:modified>
</cp:coreProperties>
</file>