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2018 SZERK\Munkalapok\AuditDok\O Összegzés\OE Ellenőrző listák\"/>
    </mc:Choice>
  </mc:AlternateContent>
  <bookViews>
    <workbookView xWindow="240" yWindow="15" windowWidth="14880" windowHeight="8190" tabRatio="732"/>
  </bookViews>
  <sheets>
    <sheet name="MUNKALAP" sheetId="70" r:id="rId1"/>
    <sheet name="Alapa" sheetId="59" r:id="rId2"/>
    <sheet name="Import_M" sheetId="61" r:id="rId3"/>
    <sheet name="Import_O" sheetId="62" r:id="rId4"/>
    <sheet name="Import_F" sheetId="63" r:id="rId5"/>
  </sheets>
  <externalReferences>
    <externalReference r:id="rId6"/>
    <externalReference r:id="rId7"/>
    <externalReference r:id="rId8"/>
    <externalReference r:id="rId9"/>
  </externalReferences>
  <definedNames>
    <definedName name="A.II.L2">'[2]8. L.A.II.6.'!#REF!</definedName>
    <definedName name="A.II.L2_1">#REF!</definedName>
    <definedName name="A.II.L3">#REF!</definedName>
    <definedName name="A.III.L2.">'[2]11. L.A.III.2.,4.,5.'!#REF!</definedName>
    <definedName name="_xlnm.Database">[1]Tartalomj.!$A$1:$D$108</definedName>
    <definedName name="KörlevMező">'[4]#HIV'!$A$1</definedName>
    <definedName name="MPR">#REF!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nyomtat">#REF!</definedName>
    <definedName name="_xlnm.Print_Titles" localSheetId="0">MUNKALAP!$18:$18</definedName>
    <definedName name="_xlnm.Print_Area" localSheetId="0">MUNKALAP!$A$1:$G$195</definedName>
    <definedName name="szallitok">#REF!</definedName>
    <definedName name="TABLE" localSheetId="1">Alapa!$C$27:$C$27</definedName>
    <definedName name="TABLE_2" localSheetId="1">Alapa!$C$27:$C$27</definedName>
    <definedName name="vevok">#REF!</definedName>
    <definedName name="wrn.Proba." localSheetId="0" hidden="1">{#N/A,#N/A,TRUE,"A1";#N/A,#N/A,TRUE,"A2";#N/A,#N/A,TRUE,"B1"}</definedName>
    <definedName name="wrn.Proba." hidden="1">{#N/A,#N/A,TRUE,"A1";#N/A,#N/A,TRUE,"A2";#N/A,#N/A,TRUE,"B1"}</definedName>
    <definedName name="XXX">#REF!</definedName>
  </definedNames>
  <calcPr calcId="162913" fullCalcOnLoad="1"/>
</workbook>
</file>

<file path=xl/calcChain.xml><?xml version="1.0" encoding="utf-8"?>
<calcChain xmlns="http://schemas.openxmlformats.org/spreadsheetml/2006/main">
  <c r="E187" i="70" l="1"/>
  <c r="F187" i="70"/>
  <c r="D187" i="70"/>
  <c r="E2" i="70"/>
  <c r="D2" i="70"/>
  <c r="B5" i="70"/>
  <c r="B6" i="70"/>
  <c r="A19" i="70"/>
  <c r="B9" i="70"/>
  <c r="B8" i="70"/>
  <c r="A21" i="70"/>
  <c r="A20" i="70"/>
  <c r="D188" i="70"/>
  <c r="E188" i="70" l="1"/>
  <c r="F188" i="70"/>
  <c r="A22" i="70"/>
  <c r="A23" i="70" l="1"/>
  <c r="A24" i="70" l="1"/>
  <c r="A25" i="70"/>
  <c r="A27" i="70" l="1"/>
  <c r="A26" i="70"/>
  <c r="A29" i="70" l="1"/>
  <c r="A28" i="70"/>
  <c r="A30" i="70" l="1"/>
  <c r="A31" i="70" l="1"/>
  <c r="A32" i="70" l="1"/>
  <c r="A33" i="70" l="1"/>
  <c r="A34" i="70" l="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A60" i="70" s="1"/>
  <c r="A61" i="70" s="1"/>
  <c r="A62" i="70" s="1"/>
  <c r="A63" i="70" s="1"/>
  <c r="A64" i="70" s="1"/>
  <c r="A65" i="70" s="1"/>
  <c r="A66" i="70" s="1"/>
  <c r="A67" i="70" s="1"/>
  <c r="A68" i="70" s="1"/>
  <c r="A69" i="70" s="1"/>
  <c r="A70" i="70" s="1"/>
  <c r="A71" i="70" s="1"/>
  <c r="A72" i="70" s="1"/>
  <c r="A74" i="70" l="1"/>
  <c r="A73" i="70"/>
  <c r="A75" i="70" l="1"/>
  <c r="A76" i="70" s="1"/>
  <c r="A77" i="70" s="1"/>
  <c r="A78" i="70" s="1"/>
  <c r="A79" i="70" s="1"/>
  <c r="A80" i="70" s="1"/>
  <c r="A81" i="70" s="1"/>
  <c r="A82" i="70" s="1"/>
  <c r="A83" i="70" s="1"/>
  <c r="A84" i="70" s="1"/>
  <c r="A85" i="70" s="1"/>
  <c r="A86" i="70" s="1"/>
  <c r="A87" i="70" s="1"/>
  <c r="A88" i="70" s="1"/>
  <c r="A89" i="70" s="1"/>
  <c r="A90" i="70" s="1"/>
  <c r="A91" i="70" s="1"/>
  <c r="A92" i="70" s="1"/>
  <c r="A93" i="70" s="1"/>
  <c r="A94" i="70" s="1"/>
  <c r="A95" i="70" s="1"/>
  <c r="A96" i="70" s="1"/>
  <c r="A97" i="70" s="1"/>
  <c r="A98" i="70" s="1"/>
  <c r="A99" i="70" s="1"/>
  <c r="A100" i="70" s="1"/>
  <c r="A101" i="70" s="1"/>
  <c r="A102" i="70" s="1"/>
  <c r="A103" i="70" s="1"/>
  <c r="A104" i="70" s="1"/>
  <c r="A105" i="70" s="1"/>
  <c r="A106" i="70" s="1"/>
  <c r="A107" i="70" s="1"/>
  <c r="A108" i="70" s="1"/>
  <c r="A109" i="70" s="1"/>
  <c r="A110" i="70" s="1"/>
  <c r="A111" i="70" s="1"/>
  <c r="A112" i="70" s="1"/>
  <c r="A113" i="70" s="1"/>
  <c r="A114" i="70" s="1"/>
  <c r="A115" i="70" s="1"/>
  <c r="A116" i="70" s="1"/>
  <c r="A117" i="70" s="1"/>
  <c r="A118" i="70" s="1"/>
  <c r="A119" i="70" s="1"/>
  <c r="A120" i="70" s="1"/>
  <c r="A121" i="70" s="1"/>
  <c r="A122" i="70" s="1"/>
  <c r="A123" i="70" s="1"/>
  <c r="A124" i="70" s="1"/>
  <c r="A125" i="70" s="1"/>
  <c r="A126" i="70" s="1"/>
  <c r="A127" i="70" s="1"/>
  <c r="A128" i="70" s="1"/>
  <c r="A129" i="70" s="1"/>
  <c r="A130" i="70" s="1"/>
  <c r="A131" i="70" s="1"/>
  <c r="A132" i="70" s="1"/>
  <c r="A133" i="70" s="1"/>
  <c r="A134" i="70" s="1"/>
  <c r="A135" i="70" s="1"/>
  <c r="A136" i="70" s="1"/>
  <c r="A137" i="70" s="1"/>
  <c r="A138" i="70" s="1"/>
  <c r="A139" i="70" s="1"/>
  <c r="A140" i="70" s="1"/>
  <c r="A141" i="70" s="1"/>
  <c r="A142" i="70" s="1"/>
  <c r="A143" i="70" s="1"/>
  <c r="A144" i="70" s="1"/>
  <c r="A145" i="70" s="1"/>
  <c r="A146" i="70" s="1"/>
  <c r="A147" i="70" s="1"/>
  <c r="A148" i="70" s="1"/>
  <c r="A149" i="70" s="1"/>
  <c r="A150" i="70" s="1"/>
  <c r="A151" i="70" s="1"/>
  <c r="A152" i="70" s="1"/>
  <c r="A153" i="70" s="1"/>
  <c r="A154" i="70" s="1"/>
  <c r="A155" i="70" s="1"/>
  <c r="A156" i="70" s="1"/>
  <c r="A157" i="70" s="1"/>
  <c r="A158" i="70" s="1"/>
  <c r="A159" i="70" s="1"/>
  <c r="A160" i="70" s="1"/>
  <c r="A161" i="70" s="1"/>
  <c r="A162" i="70" s="1"/>
  <c r="A163" i="70" s="1"/>
  <c r="A164" i="70" s="1"/>
  <c r="A165" i="70" s="1"/>
  <c r="A166" i="70" s="1"/>
  <c r="A167" i="70" s="1"/>
  <c r="A168" i="70" s="1"/>
  <c r="A169" i="70" s="1"/>
  <c r="A170" i="70" s="1"/>
  <c r="A171" i="70" s="1"/>
  <c r="A172" i="70" s="1"/>
  <c r="A173" i="70" s="1"/>
  <c r="A174" i="70" s="1"/>
  <c r="A175" i="70" s="1"/>
  <c r="A176" i="70" s="1"/>
  <c r="A177" i="70" s="1"/>
  <c r="A178" i="70" s="1"/>
  <c r="A179" i="70" s="1"/>
  <c r="A180" i="70" s="1"/>
  <c r="A181" i="70" s="1"/>
  <c r="A182" i="70" s="1"/>
  <c r="A183" i="70" s="1"/>
</calcChain>
</file>

<file path=xl/sharedStrings.xml><?xml version="1.0" encoding="utf-8"?>
<sst xmlns="http://schemas.openxmlformats.org/spreadsheetml/2006/main" count="286" uniqueCount="260">
  <si>
    <t>Dátum:</t>
  </si>
  <si>
    <t>Készítette:</t>
  </si>
  <si>
    <t>Ügyfél neve:</t>
  </si>
  <si>
    <t>Fordulónap:</t>
  </si>
  <si>
    <t>Eredmény:</t>
  </si>
  <si>
    <t>Ellenőrizte:</t>
  </si>
  <si>
    <t>Cél:</t>
  </si>
  <si>
    <t>Módszer:</t>
  </si>
  <si>
    <t>Vizsgált terület:</t>
  </si>
  <si>
    <t>◄◄ NEM SZERKESZTHETŐ SOR !!</t>
  </si>
  <si>
    <t>Számviteli rendszer</t>
  </si>
  <si>
    <t>2016. évi számviteli változások átvezetésének vizsgálata</t>
  </si>
  <si>
    <t>Számviteli szabályozás dokumentumainak tesztelése</t>
  </si>
  <si>
    <t>1. Beszámolókészítés határértékeinek változása</t>
  </si>
  <si>
    <t>Egyszerűsített éves beszámoló</t>
  </si>
  <si>
    <t xml:space="preserve">mérlegfőösszeg (millió forint)                                                             500                                                          1 200                                </t>
  </si>
  <si>
    <t>éves nettó árbevétel (millió forint)                                                   1 000                                                          2 400</t>
  </si>
  <si>
    <t>átlagos létszám (fő)                                                                             50                                                               50</t>
  </si>
  <si>
    <t>Konszolidált beszámoló</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</si>
  <si>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</si>
  <si>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</si>
  <si>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</si>
  <si>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</si>
  <si>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</si>
  <si>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</si>
  <si>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</si>
  <si>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</si>
  <si>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</si>
  <si>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</si>
  <si>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</si>
  <si>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</si>
  <si>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</si>
  <si>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</si>
  <si>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</si>
  <si>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</si>
  <si>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</si>
  <si>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</si>
  <si>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</si>
  <si>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</si>
  <si>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</si>
  <si>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</si>
  <si>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</si>
  <si>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</si>
  <si>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</si>
  <si>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</si>
  <si>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</si>
  <si>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</si>
  <si>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</si>
  <si>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</si>
  <si>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</si>
  <si>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</si>
  <si>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Egyéb részesedési viszonyban lévő vállalkozás</t>
  </si>
  <si>
    <t>A fogalom egyszerűsödött: az a vállalkozás minősül ilyennek, amelyben a vállalkozó nem rendelkezik jelentős tulajdoni részesedéssel [3. § (2) 5.].</t>
  </si>
  <si>
    <t>Új mérlegtételek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</si>
  <si>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</si>
  <si>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</si>
  <si>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</si>
  <si>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</si>
  <si>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</si>
  <si>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</si>
  <si>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</si>
  <si>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</si>
  <si>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</si>
  <si>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</si>
  <si>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</si>
  <si>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</si>
  <si>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</si>
  <si>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</si>
  <si>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</si>
  <si>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</si>
  <si>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</si>
  <si>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</si>
  <si>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</si>
  <si>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</si>
  <si>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</si>
  <si>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</si>
  <si>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</si>
  <si>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</si>
  <si>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</si>
  <si>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</si>
  <si>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Kezelt vagyon utáni hozam</t>
  </si>
  <si>
    <t>A bizalmi vagyonkezelés esetén fizethető hozam szabálya is az előzőek szerint módosul [40/A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</si>
  <si>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</si>
  <si>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</si>
  <si>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</si>
  <si>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</si>
  <si>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</si>
  <si>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</si>
  <si>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</si>
  <si>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</si>
  <si>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</si>
  <si>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</si>
  <si>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Bruttó helyett nettó elszámolás</t>
  </si>
  <si>
    <t>A rendkívüli tételek átsorolása mellett az is változik, hogy a részesedésekhez,átalakuláshoz kapcsolódó tételeket az eddigi bruttó helyett nettó módon kell kimutatni [84-85.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</si>
  <si>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</si>
  <si>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</si>
  <si>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</si>
  <si>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</si>
  <si>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</si>
  <si>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</si>
  <si>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b) részesedésekből származó bevétel, árfolyamnyereség/ráfordítás,</t>
  </si>
  <si>
    <t>árfolyamveszteség (ha befektetett pénzügyi eszközök között kimutatott</t>
  </si>
  <si>
    <t>részesedést apportálnak) [84. § (2) b), 85. § (1)b)],</t>
  </si>
  <si>
    <t>c) befektetett pénzügyi eszközökből származó bevétel, árfolyamnyereség/ráfordítás, árfolyamveszteség (ha befektetett pénzügyi eszközök között kimutatott értékpapírt vagy kölcsönt apportálnak) [84. § (3) f), 85. § (1a), d)], vagy</t>
  </si>
  <si>
    <t>d) pénzügyi műveletek egyéb bevétele /ráfordítása (ha forgóeszközök között kimutatott részesedést, értékpapírt apportálnak) [84.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</si>
  <si>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</si>
  <si>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</si>
  <si>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A kiegészítő mellékletben be kell mutatni a számviteli politikában meghatározott kivételes nagyságú vagy előfordulású bevételek, költségek és ráfordítások összegét, azok jellegét [88.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</si>
  <si>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</si>
  <si>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</si>
  <si>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A forgóeszközök között kimutatott értékpapírok értékesítése, beváltása, törlesztése kapcsán pedig értékpapír típusonként be kell mutatni nettó módon elszámolt ráfordítások, illetve bevételek bruttó összegeit [82.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</si>
  <si>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</si>
  <si>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</si>
  <si>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</si>
  <si>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</si>
  <si>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Sorrend tartás</t>
  </si>
  <si>
    <t>A kiegészítő mellékletben szereplő, a mérleghez és az eredménykimutatáshoz kapcsolódó adatokat, magyarázatokat abban a sorrendben kell bemutatni, ahogyan a tételek a mérlegben és az eredmény kimutatásban szerepelnek [88.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</si>
  <si>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</si>
  <si>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</si>
  <si>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</si>
  <si>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</si>
  <si>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</si>
  <si>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</si>
  <si>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Jelentős igénybe vett szolgáltatások</t>
  </si>
  <si>
    <t>A kiegészítő mellékletben jogcímenként részletezni kell az igénybe vett szolgáltatások költségeinek jelentős tételeit [93. § (5a)].</t>
  </si>
  <si>
    <t>Fióktelepek</t>
  </si>
  <si>
    <t>Az üzleti jelentésben ki kell térni a telephelyeken kívül a fióktelepek bemutatására is [95.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</si>
  <si>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</si>
  <si>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</si>
  <si>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</si>
  <si>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</si>
  <si>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</si>
  <si>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</si>
  <si>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</si>
  <si>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</si>
  <si>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</si>
  <si>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</si>
  <si>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</si>
  <si>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</si>
  <si>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</si>
  <si>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</si>
  <si>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</si>
  <si>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</si>
  <si>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</si>
  <si>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</si>
  <si>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</si>
  <si>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</si>
  <si>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</si>
  <si>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</si>
  <si>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</si>
  <si>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</si>
  <si>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</si>
  <si>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</si>
  <si>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</si>
  <si>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</si>
  <si>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</si>
  <si>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</si>
  <si>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</si>
  <si>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</si>
  <si>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</si>
  <si>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</si>
  <si>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</si>
  <si>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</si>
  <si>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Mentesülési tilalom</t>
  </si>
  <si>
    <t>Mutatók alapján nem mentesülhet a könyvvizsgálat alól a közérdeklődésre számot tartó gazdálkodó [155.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</si>
  <si>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</si>
  <si>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</si>
  <si>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</si>
  <si>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</si>
  <si>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</si>
  <si>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</si>
  <si>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</si>
  <si>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Rendben</t>
  </si>
  <si>
    <t>Nem rendezett</t>
  </si>
  <si>
    <t>N/é</t>
  </si>
  <si>
    <t>A változás tartalma</t>
  </si>
  <si>
    <t>A változás címe</t>
  </si>
  <si>
    <t>Sorszám</t>
  </si>
  <si>
    <t>Megjegyzés / Hivatkozás</t>
  </si>
  <si>
    <t>SZÁMVITELI VÁLTOZÁSOK 2016.</t>
  </si>
  <si>
    <t>9. 2015. évi adatok megjelenítése a 2016. évi beszámolóban</t>
  </si>
  <si>
    <t>I. A lényegesebb változások összefoglalása:</t>
  </si>
  <si>
    <t>1. A tulajdonosi részesedésekkel kapcsolatos fogalmak változása és azok hatása a mérlegre</t>
  </si>
  <si>
    <t>2. Az üzleti és cégérték fogalmának módosulása és kapcsolódó változások</t>
  </si>
  <si>
    <t>3. Beszámoló választhatóságát érintő változások</t>
  </si>
  <si>
    <t>4. Osztalék elszámolásának változása és következményei</t>
  </si>
  <si>
    <t>6. A kiegészítő melléklet és az üzleti jelentés adattartalmának bővülése</t>
  </si>
  <si>
    <t>7. Új jelentés a kormányok részére fizetett összegekről – új VI/A fejezet, 134/A-C §</t>
  </si>
  <si>
    <t>8. Közérdeklődésre számot tartó gazdálkodó</t>
  </si>
  <si>
    <t>9. Könyvvizsgálat</t>
  </si>
  <si>
    <t>5. Rendkívüli tételek megszűnése, kapcsolódó változások az egyéb és pénzügyi bevételek/ráfordítások között és a kiegészítő mellékletben</t>
  </si>
  <si>
    <t>KIÉRTÉKELÉS:</t>
  </si>
  <si>
    <t>ÖSSZESEN</t>
  </si>
  <si>
    <t>DARAB</t>
  </si>
  <si>
    <t>MEGOSZLÁS</t>
  </si>
  <si>
    <t xml:space="preserve">Következtetés: </t>
  </si>
  <si>
    <t>OE-08</t>
  </si>
  <si>
    <t>II. A speciális és részletszabályok változásai:</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</si>
  <si>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</si>
  <si>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Kritériumok                                                                           2015-ig                                                  2016-tól</t>
  </si>
  <si>
    <t>Kritériumok                                                                           2015-ig                                                2016-tól</t>
  </si>
  <si>
    <t xml:space="preserve">mérlegfőösszeg (millió forint)                                                           500                                                          1 200                                </t>
  </si>
  <si>
    <t>éves nettó árbevétel (millió forint)                                                 1 000                                                          2 400</t>
  </si>
  <si>
    <t>átlagos létszám (fő)                                                                           50                                                               50</t>
  </si>
  <si>
    <t xml:space="preserve">mérlegfőösszeg (millió forint)                                                         5 400                                                          6 000                               </t>
  </si>
  <si>
    <t>éves nettó árbevétel (millió forint)                                                  8 000                                                        12 000</t>
  </si>
  <si>
    <t>átlagos létszám (fő)                                                                          250                                                              250</t>
  </si>
  <si>
    <t>3. § (2) 7.</t>
  </si>
  <si>
    <t>3. § (2) 5.</t>
  </si>
  <si>
    <t>27. § (3a) és (3b)</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</si>
  <si>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</si>
  <si>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 xml:space="preserve">A forgóeszközök között a követelések kiegészülnek a „Követelések jelentős tulajdoni részesedési viszonyban lévő vállalkozással szemben” [29. § (3a)]. </t>
  </si>
  <si>
    <t>Az értékpapírok listája kiegészül a „Jelentős tulajdoni részesedés” [30. § (2a)] mérlegtétellel. Az új mérlegtételek megjelennek a mérleg választható tagolását tartalmazó 1. számú melléklet A és B verziójában is.</t>
  </si>
  <si>
    <t>29. § (3a)</t>
  </si>
  <si>
    <t>30. § (2a)</t>
  </si>
  <si>
    <t>3. § (2) 9.</t>
  </si>
  <si>
    <t>3. § (2) 4 és 4a.</t>
  </si>
  <si>
    <t>3. § (5) 1. és 2.</t>
  </si>
  <si>
    <t>45. § (4)</t>
  </si>
  <si>
    <t>49. § (3)</t>
  </si>
  <si>
    <t>141. § (9)</t>
  </si>
  <si>
    <t>9.§ (6a)</t>
  </si>
  <si>
    <t>117. § (1)</t>
  </si>
  <si>
    <t>71. § (2)</t>
  </si>
  <si>
    <t>39. § (3)</t>
  </si>
  <si>
    <t>40/A § (7)]</t>
  </si>
  <si>
    <t>39. § (4), (5)</t>
  </si>
  <si>
    <t>177. § (45)</t>
  </si>
  <si>
    <t>Törölt:  86.§</t>
  </si>
  <si>
    <t>81. § (2)
33. § (1), (6)] (4a), 
45.§ (1), 
77.§ (4a)</t>
  </si>
  <si>
    <t>70. § (1), (2) és a 2., 4., valamint az 5. melléklet
35. § (2), 
37. § (1), (2), (5), 
40. § (1), 
40/A § (1), (3), (4), 
87. §, 
89. § (1) c</t>
  </si>
  <si>
    <t>84-85. §</t>
  </si>
  <si>
    <t>84. § (2), (2a), 
85. § (1), (1a)
84. § (3), (3a), (7), 
84. § (8), 
85. § (3)v)</t>
  </si>
  <si>
    <t>77. § (3) k), 
81. § (2) k)]</t>
  </si>
  <si>
    <t>84. § (2) b), 
85. § (1)b)</t>
  </si>
  <si>
    <t>84. § (3) f), 
85. § (1a), d)</t>
  </si>
  <si>
    <t>84. § (7), 
85. § (3)v)</t>
  </si>
  <si>
    <t>14. § (4)</t>
  </si>
  <si>
    <t>88. § (4a)</t>
  </si>
  <si>
    <t>3. § (5) 1. b) és c), 2. b), 
177. § (46)</t>
  </si>
  <si>
    <t>9.§ (2), 
9.§ (3)</t>
  </si>
  <si>
    <t>52.§ (4), 
53. § (3)</t>
  </si>
  <si>
    <t>39. § (3) és (3a), 
84. § (1)</t>
  </si>
  <si>
    <t>81. § d-e)</t>
  </si>
  <si>
    <t>82. § (3)c)</t>
  </si>
  <si>
    <t>93. § (6)</t>
  </si>
  <si>
    <t>77. § (4a)
84. § (2a), (3a) és (8) 
177. § (47)].</t>
  </si>
  <si>
    <t>88. § (10)</t>
  </si>
  <si>
    <t>90. § (4) b)</t>
  </si>
  <si>
    <t>91. § a)</t>
  </si>
  <si>
    <t>91. § b)</t>
  </si>
  <si>
    <t>93. § (5a)</t>
  </si>
  <si>
    <t>95. § (4) d)</t>
  </si>
  <si>
    <t>96.§ (3a)
96. § (4)
96. § (4a)</t>
  </si>
  <si>
    <t>134/A-C §</t>
  </si>
  <si>
    <t>3. § (15)</t>
  </si>
  <si>
    <t>155. § (5) f)</t>
  </si>
  <si>
    <t>156. § (5) h)</t>
  </si>
  <si>
    <t>156. § (5) i)</t>
  </si>
  <si>
    <t>156. § (5)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</si>
</sst>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75" formatCode="_-* #,##0.00\ _F_t_._-;\-* #,##0.00\ _F_t_._-;_-* &quot;-&quot;??\ _F_t_._-;_-@_-"/>
  </numFmts>
  <fonts count="53" x14ac:knownFonts="1">
    <font>
      <sz val="11"/>
      <name val="Arial"/>
      <family val="2"/>
    </font>
    <font>
      <sz val="11"/>
      <color indexed="8"/>
      <name val="Arial"/>
      <family val="2"/>
      <charset val="238"/>
    </font>
    <font>
      <sz val="11"/>
      <name val="Arial"/>
      <family val="2"/>
    </font>
    <font>
      <sz val="9"/>
      <name val="Arial"/>
      <family val="2"/>
      <charset val="238"/>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Times New Roman CE"/>
      <family val="1"/>
      <charset val="238"/>
    </font>
    <font>
      <b/>
      <sz val="11"/>
      <color indexed="8"/>
      <name val="Arial Narrow"/>
      <family val="2"/>
      <charset val="238"/>
    </font>
    <font>
      <sz val="11"/>
      <color indexed="8"/>
      <name val="Arial Narrow"/>
      <family val="2"/>
      <charset val="238"/>
    </font>
    <font>
      <b/>
      <sz val="10"/>
      <name val="Arial Narrow"/>
      <family val="2"/>
      <charset val="238"/>
    </font>
    <font>
      <sz val="11"/>
      <color indexed="56"/>
      <name val="Garamond"/>
      <family val="1"/>
      <charset val="238"/>
    </font>
    <font>
      <sz val="10"/>
      <name val="Arial Narrow"/>
      <family val="2"/>
      <charset val="238"/>
    </font>
    <font>
      <sz val="11"/>
      <name val="Arial Narrow"/>
      <family val="2"/>
      <charset val="238"/>
    </font>
    <font>
      <b/>
      <sz val="11"/>
      <name val="Arial Narrow"/>
      <family val="2"/>
      <charset val="238"/>
    </font>
    <font>
      <b/>
      <sz val="12"/>
      <name val="Arial CE"/>
      <charset val="238"/>
    </font>
    <font>
      <b/>
      <sz val="10"/>
      <color indexed="8"/>
      <name val="Arial Narrow"/>
      <family val="2"/>
      <charset val="238"/>
    </font>
    <font>
      <b/>
      <sz val="11"/>
      <color indexed="12"/>
      <name val="Arial Narrow"/>
      <family val="2"/>
      <charset val="238"/>
    </font>
    <font>
      <b/>
      <sz val="11"/>
      <color indexed="8"/>
      <name val="Arial Narrow"/>
      <family val="2"/>
      <charset val="238"/>
    </font>
    <font>
      <sz val="11"/>
      <color indexed="8"/>
      <name val="Arial Narrow"/>
      <family val="2"/>
      <charset val="238"/>
    </font>
    <font>
      <sz val="11"/>
      <color indexed="8"/>
      <name val="Calibri"/>
      <family val="2"/>
      <charset val="238"/>
    </font>
    <font>
      <sz val="10"/>
      <name val="MS Sans Serif"/>
      <family val="2"/>
      <charset val="238"/>
    </font>
    <font>
      <u/>
      <sz val="10"/>
      <color indexed="12"/>
      <name val="Arial Narrow"/>
      <family val="2"/>
    </font>
    <font>
      <sz val="10"/>
      <name val="Times New Roman CE"/>
      <charset val="238"/>
    </font>
    <font>
      <u/>
      <sz val="10"/>
      <color indexed="12"/>
      <name val="Arial CE"/>
      <charset val="238"/>
    </font>
    <font>
      <sz val="12"/>
      <name val="Arial CE"/>
      <charset val="238"/>
    </font>
    <font>
      <u/>
      <sz val="12"/>
      <color indexed="12"/>
      <name val="Arial CE"/>
      <charset val="238"/>
    </font>
    <font>
      <b/>
      <sz val="12"/>
      <color indexed="8"/>
      <name val="Arial Narrow"/>
      <family val="2"/>
      <charset val="238"/>
    </font>
    <font>
      <b/>
      <sz val="14"/>
      <color indexed="8"/>
      <name val="Arial Narrow"/>
      <family val="2"/>
      <charset val="238"/>
    </font>
    <font>
      <b/>
      <sz val="11"/>
      <color indexed="10"/>
      <name val="Arial Narrow"/>
      <family val="2"/>
      <charset val="238"/>
    </font>
    <font>
      <b/>
      <sz val="8"/>
      <color indexed="8"/>
      <name val="Arial Narrow"/>
      <family val="2"/>
      <charset val="238"/>
    </font>
    <font>
      <b/>
      <sz val="14"/>
      <color indexed="8"/>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family val="2"/>
      <charset val="238"/>
    </font>
    <font>
      <b/>
      <sz val="12"/>
      <color rgb="FFFF0000"/>
      <name val="Arial Narrow"/>
      <family val="2"/>
      <charset val="238"/>
    </font>
    <font>
      <sz val="11"/>
      <color rgb="FFCCFFCC"/>
      <name val="Arial Narrow"/>
      <family val="2"/>
      <charset val="238"/>
    </font>
    <font>
      <b/>
      <sz val="11"/>
      <color theme="1"/>
      <name val="Arial Narrow"/>
      <family val="2"/>
      <charset val="238"/>
    </font>
    <font>
      <sz val="10"/>
      <color rgb="FF000000"/>
      <name val="Arial Narrow"/>
      <family val="2"/>
      <charset val="238"/>
    </font>
    <font>
      <sz val="11"/>
      <color rgb="FF000000"/>
      <name val="Arial Narrow"/>
      <family val="2"/>
      <charset val="238"/>
    </font>
    <font>
      <b/>
      <sz val="11"/>
      <color rgb="FF000000"/>
      <name val="Arial Narrow"/>
      <family val="2"/>
      <charset val="238"/>
    </font>
    <font>
      <b/>
      <sz val="10"/>
      <color rgb="FF000000"/>
      <name val="Arial Narrow"/>
      <family val="2"/>
      <charset val="238"/>
    </font>
    <font>
      <b/>
      <sz val="12"/>
      <color rgb="FF000000"/>
      <name val="Arial Narrow"/>
      <family val="2"/>
      <charset val="238"/>
    </font>
    <font>
      <sz val="11"/>
      <color rgb="FFFFFFFF"/>
      <name val="Arial Narrow"/>
      <family val="2"/>
      <charset val="238"/>
    </font>
    <font>
      <sz val="9"/>
      <color theme="1"/>
      <name val="Arial Narrow"/>
      <family val="2"/>
      <charset val="238"/>
    </font>
    <font>
      <b/>
      <sz val="14"/>
      <color rgb="FF000000"/>
      <name val="Arial Narrow"/>
      <family val="2"/>
      <charset val="238"/>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s>
  <cellStyleXfs count="67">
    <xf numFmtId="0" fontId="0"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5" fillId="0" borderId="0">
      <alignment vertical="top"/>
    </xf>
    <xf numFmtId="0" fontId="2" fillId="0" borderId="0"/>
    <xf numFmtId="0" fontId="37" fillId="0" borderId="0"/>
    <xf numFmtId="0" fontId="28" fillId="0" borderId="0"/>
    <xf numFmtId="0" fontId="35" fillId="0" borderId="0"/>
    <xf numFmtId="0" fontId="38" fillId="0" borderId="0"/>
    <xf numFmtId="0" fontId="39" fillId="0" borderId="0"/>
    <xf numFmtId="0" fontId="28" fillId="0" borderId="0"/>
    <xf numFmtId="0" fontId="2" fillId="0" borderId="0"/>
    <xf numFmtId="0" fontId="2" fillId="0" borderId="0"/>
    <xf numFmtId="0" fontId="7" fillId="0" borderId="0"/>
    <xf numFmtId="0" fontId="39" fillId="0" borderId="0"/>
    <xf numFmtId="0" fontId="40" fillId="0" borderId="0"/>
    <xf numFmtId="0" fontId="40" fillId="0" borderId="0"/>
    <xf numFmtId="0" fontId="40" fillId="0" borderId="0"/>
    <xf numFmtId="0" fontId="39" fillId="0" borderId="0"/>
    <xf numFmtId="0" fontId="5" fillId="0" borderId="0"/>
    <xf numFmtId="0" fontId="8" fillId="0" borderId="0"/>
    <xf numFmtId="0" fontId="7" fillId="0" borderId="0"/>
    <xf numFmtId="0" fontId="23" fillId="0" borderId="0"/>
    <xf numFmtId="0" fontId="15" fillId="0" borderId="0">
      <alignment vertical="top"/>
    </xf>
    <xf numFmtId="0" fontId="1" fillId="0" borderId="0"/>
    <xf numFmtId="0" fontId="8" fillId="0" borderId="0"/>
    <xf numFmtId="0" fontId="8" fillId="0" borderId="0"/>
    <xf numFmtId="0" fontId="14" fillId="0" borderId="0"/>
    <xf numFmtId="0" fontId="37" fillId="0" borderId="0"/>
    <xf numFmtId="0" fontId="1" fillId="0" borderId="0"/>
    <xf numFmtId="0" fontId="9" fillId="0" borderId="0"/>
    <xf numFmtId="0" fontId="15" fillId="0" borderId="0"/>
    <xf numFmtId="0" fontId="15" fillId="0" borderId="0"/>
    <xf numFmtId="0" fontId="8"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26" fillId="0" borderId="0"/>
    <xf numFmtId="0" fontId="8" fillId="0" borderId="0"/>
    <xf numFmtId="0" fontId="8" fillId="0" borderId="0"/>
    <xf numFmtId="9" fontId="8" fillId="0" borderId="0" applyFont="0" applyFill="0" applyBorder="0" applyAlignment="0" applyProtection="0"/>
  </cellStyleXfs>
  <cellXfs count="132">
    <xf numFmtId="0" fontId="0" fillId="0" borderId="0" xfId="0"/>
    <xf numFmtId="0" fontId="3" fillId="0" borderId="0" xfId="0" applyFont="1"/>
    <xf numFmtId="0" fontId="10" fillId="0" borderId="0" xfId="0" applyFont="1"/>
    <xf numFmtId="0" fontId="17" fillId="2" borderId="0" xfId="0" applyFont="1" applyFill="1"/>
    <xf numFmtId="0" fontId="3" fillId="0" borderId="0" xfId="0" applyFont="1" applyAlignment="1">
      <alignment horizontal="left"/>
    </xf>
    <xf numFmtId="0" fontId="4" fillId="0" borderId="0" xfId="0" applyFont="1" applyBorder="1"/>
    <xf numFmtId="0" fontId="18" fillId="0" borderId="0" xfId="0" applyFont="1" applyAlignment="1">
      <alignment horizontal="center"/>
    </xf>
    <xf numFmtId="3" fontId="3" fillId="0" borderId="0" xfId="0" applyNumberFormat="1" applyFont="1"/>
    <xf numFmtId="0" fontId="21" fillId="3" borderId="0" xfId="33" applyFont="1" applyFill="1"/>
    <xf numFmtId="0" fontId="11" fillId="3" borderId="0" xfId="33" applyFont="1" applyFill="1" applyAlignment="1">
      <alignment horizontal="center" vertical="top" wrapText="1"/>
    </xf>
    <xf numFmtId="0" fontId="22" fillId="2" borderId="0" xfId="33" applyFont="1" applyFill="1"/>
    <xf numFmtId="0" fontId="22" fillId="3" borderId="0" xfId="33" applyFont="1" applyFill="1"/>
    <xf numFmtId="0" fontId="11" fillId="3" borderId="0" xfId="33" applyFont="1" applyFill="1" applyAlignment="1">
      <alignment horizontal="right"/>
    </xf>
    <xf numFmtId="0" fontId="22" fillId="3" borderId="0" xfId="33" applyFont="1" applyFill="1" applyAlignment="1">
      <alignment vertical="top" wrapText="1"/>
    </xf>
    <xf numFmtId="0" fontId="22" fillId="2" borderId="0" xfId="33" applyFont="1" applyFill="1" applyAlignment="1">
      <alignment vertical="top" wrapText="1"/>
    </xf>
    <xf numFmtId="0" fontId="13" fillId="4" borderId="0" xfId="0" applyFont="1" applyFill="1" applyAlignment="1">
      <alignment horizontal="center"/>
    </xf>
    <xf numFmtId="0" fontId="4" fillId="0" borderId="0" xfId="0" applyFont="1"/>
    <xf numFmtId="0" fontId="41" fillId="0" borderId="0" xfId="0" applyFont="1"/>
    <xf numFmtId="0" fontId="4" fillId="0" borderId="0" xfId="0" quotePrefix="1" applyFont="1"/>
    <xf numFmtId="14" fontId="4" fillId="0" borderId="0" xfId="0" applyNumberFormat="1" applyFont="1"/>
    <xf numFmtId="0" fontId="12" fillId="5" borderId="1" xfId="33" applyFont="1" applyFill="1" applyBorder="1" applyAlignment="1">
      <alignment vertical="top" wrapText="1"/>
    </xf>
    <xf numFmtId="0" fontId="42" fillId="2" borderId="0" xfId="35" applyFont="1" applyFill="1"/>
    <xf numFmtId="0" fontId="20" fillId="0" borderId="0" xfId="16" applyFont="1" applyFill="1" applyAlignment="1" applyProtection="1"/>
    <xf numFmtId="0" fontId="16" fillId="0" borderId="0" xfId="0" applyFont="1" applyFill="1"/>
    <xf numFmtId="0" fontId="22" fillId="0" borderId="0" xfId="33" applyFont="1" applyFill="1"/>
    <xf numFmtId="0" fontId="43" fillId="0" borderId="0" xfId="0" applyFont="1" applyFill="1"/>
    <xf numFmtId="0" fontId="43" fillId="0" borderId="0" xfId="33" applyFont="1" applyFill="1"/>
    <xf numFmtId="0" fontId="35" fillId="0" borderId="1" xfId="31" applyFont="1" applyBorder="1" applyAlignment="1">
      <alignment vertical="top"/>
    </xf>
    <xf numFmtId="0" fontId="35" fillId="0" borderId="1" xfId="31" applyFont="1" applyBorder="1" applyAlignment="1">
      <alignment horizontal="justify" vertical="center" wrapText="1"/>
    </xf>
    <xf numFmtId="0" fontId="44" fillId="0" borderId="1" xfId="31" applyFont="1" applyBorder="1" applyAlignment="1">
      <alignment vertical="top"/>
    </xf>
    <xf numFmtId="0" fontId="35" fillId="6" borderId="1" xfId="31" applyFont="1" applyFill="1" applyBorder="1" applyAlignment="1">
      <alignment horizontal="justify" vertical="center" wrapText="1"/>
    </xf>
    <xf numFmtId="0" fontId="35" fillId="0" borderId="1" xfId="31" applyFont="1" applyBorder="1"/>
    <xf numFmtId="0" fontId="45" fillId="6" borderId="1" xfId="31" applyFont="1" applyFill="1" applyBorder="1" applyAlignment="1">
      <alignment vertical="top" wrapText="1"/>
    </xf>
    <xf numFmtId="0" fontId="44" fillId="0" borderId="1" xfId="31" applyFont="1" applyBorder="1" applyAlignment="1">
      <alignment horizontal="left" vertical="top"/>
    </xf>
    <xf numFmtId="0" fontId="46" fillId="0" borderId="1" xfId="31" applyFont="1" applyBorder="1" applyAlignment="1">
      <alignment horizontal="justify" vertical="center" wrapText="1"/>
    </xf>
    <xf numFmtId="16" fontId="44" fillId="0" borderId="1" xfId="31" quotePrefix="1" applyNumberFormat="1" applyFont="1" applyBorder="1" applyAlignment="1">
      <alignment vertical="top"/>
    </xf>
    <xf numFmtId="0" fontId="47" fillId="7" borderId="1" xfId="31" applyFont="1" applyFill="1" applyBorder="1" applyAlignment="1">
      <alignment horizontal="center" vertical="top" wrapText="1"/>
    </xf>
    <xf numFmtId="0" fontId="47" fillId="7" borderId="1" xfId="31" applyFont="1" applyFill="1" applyBorder="1" applyAlignment="1">
      <alignment horizontal="justify" vertical="top" wrapText="1"/>
    </xf>
    <xf numFmtId="0" fontId="48" fillId="6" borderId="1" xfId="31" applyFont="1" applyFill="1" applyBorder="1" applyAlignment="1">
      <alignment vertical="top" wrapText="1"/>
    </xf>
    <xf numFmtId="0" fontId="45" fillId="6" borderId="1" xfId="31" applyFont="1" applyFill="1" applyBorder="1" applyAlignment="1">
      <alignment horizontal="justify" vertical="top" wrapText="1"/>
    </xf>
    <xf numFmtId="0" fontId="45" fillId="6" borderId="1" xfId="31" applyFont="1" applyFill="1" applyBorder="1" applyAlignment="1">
      <alignment horizontal="justify" vertical="center" wrapText="1"/>
    </xf>
    <xf numFmtId="0" fontId="35" fillId="0" borderId="1" xfId="31" applyFont="1" applyBorder="1" applyAlignment="1">
      <alignment horizontal="justify"/>
    </xf>
    <xf numFmtId="0" fontId="48" fillId="6" borderId="1" xfId="31" quotePrefix="1" applyFont="1" applyFill="1" applyBorder="1" applyAlignment="1">
      <alignment vertical="top" wrapText="1"/>
    </xf>
    <xf numFmtId="0" fontId="11" fillId="3" borderId="0" xfId="33" applyFont="1" applyFill="1" applyBorder="1"/>
    <xf numFmtId="0" fontId="22" fillId="3" borderId="0" xfId="33" applyFont="1" applyFill="1" applyBorder="1"/>
    <xf numFmtId="0" fontId="22" fillId="3" borderId="2" xfId="33" applyFont="1" applyFill="1" applyBorder="1" applyAlignment="1">
      <alignment vertical="top" wrapText="1"/>
    </xf>
    <xf numFmtId="0" fontId="22" fillId="3" borderId="3" xfId="33" applyFont="1" applyFill="1" applyBorder="1" applyAlignment="1">
      <alignment vertical="top" wrapText="1"/>
    </xf>
    <xf numFmtId="0" fontId="11" fillId="0" borderId="0" xfId="33" applyFont="1" applyFill="1"/>
    <xf numFmtId="0" fontId="22" fillId="0" borderId="4" xfId="33" applyFont="1" applyFill="1" applyBorder="1"/>
    <xf numFmtId="14" fontId="13" fillId="5" borderId="5" xfId="0" applyNumberFormat="1" applyFont="1" applyFill="1" applyBorder="1" applyAlignment="1">
      <alignment horizontal="left"/>
    </xf>
    <xf numFmtId="0" fontId="19" fillId="3" borderId="5" xfId="33" applyFont="1" applyFill="1" applyBorder="1" applyAlignment="1">
      <alignment horizontal="left" vertical="top" wrapText="1"/>
    </xf>
    <xf numFmtId="0" fontId="22" fillId="0" borderId="6" xfId="33" applyFont="1" applyFill="1" applyBorder="1"/>
    <xf numFmtId="0" fontId="16" fillId="0" borderId="4" xfId="0" applyFont="1" applyFill="1" applyBorder="1"/>
    <xf numFmtId="0" fontId="20" fillId="0" borderId="4" xfId="16" applyFont="1" applyFill="1" applyBorder="1" applyAlignment="1" applyProtection="1"/>
    <xf numFmtId="0" fontId="13" fillId="3" borderId="5" xfId="62" applyFont="1" applyFill="1" applyBorder="1" applyAlignment="1">
      <alignment horizontal="left" vertical="top" wrapText="1"/>
    </xf>
    <xf numFmtId="0" fontId="22" fillId="0" borderId="0" xfId="33" applyFont="1" applyFill="1" applyBorder="1"/>
    <xf numFmtId="0" fontId="47" fillId="0" borderId="0" xfId="31" applyFont="1" applyBorder="1" applyAlignment="1">
      <alignment horizontal="justify" vertical="center"/>
    </xf>
    <xf numFmtId="0" fontId="12" fillId="2" borderId="0" xfId="33" applyFont="1" applyFill="1"/>
    <xf numFmtId="0" fontId="13" fillId="3" borderId="0" xfId="62" applyFont="1" applyFill="1" applyBorder="1" applyAlignment="1">
      <alignment horizontal="left" vertical="top"/>
    </xf>
    <xf numFmtId="0" fontId="16" fillId="3" borderId="0" xfId="0" applyFont="1" applyFill="1" applyBorder="1"/>
    <xf numFmtId="0" fontId="49" fillId="0" borderId="7" xfId="31" applyFont="1" applyFill="1" applyBorder="1" applyAlignment="1">
      <alignment horizontal="justify" vertical="center" wrapText="1"/>
    </xf>
    <xf numFmtId="0" fontId="49" fillId="0" borderId="2" xfId="31" applyFont="1" applyFill="1" applyBorder="1" applyAlignment="1">
      <alignment horizontal="justify" vertical="center" wrapText="1"/>
    </xf>
    <xf numFmtId="0" fontId="47" fillId="0" borderId="0" xfId="31" applyFont="1" applyBorder="1" applyAlignment="1">
      <alignment vertical="center"/>
    </xf>
    <xf numFmtId="0" fontId="49" fillId="0" borderId="8" xfId="31" applyFont="1" applyFill="1" applyBorder="1" applyAlignment="1">
      <alignment horizontal="justify" vertical="center" wrapText="1"/>
    </xf>
    <xf numFmtId="0" fontId="49" fillId="0" borderId="3" xfId="31" applyFont="1" applyFill="1" applyBorder="1" applyAlignment="1">
      <alignment horizontal="justify" vertical="center" wrapText="1"/>
    </xf>
    <xf numFmtId="0" fontId="22" fillId="0" borderId="3" xfId="33" applyFont="1" applyFill="1" applyBorder="1"/>
    <xf numFmtId="0" fontId="49" fillId="0" borderId="9" xfId="31" applyFont="1" applyFill="1" applyBorder="1" applyAlignment="1">
      <alignment horizontal="justify" vertical="center" wrapText="1"/>
    </xf>
    <xf numFmtId="0" fontId="49" fillId="0" borderId="10" xfId="31" applyFont="1" applyFill="1" applyBorder="1" applyAlignment="1">
      <alignment horizontal="justify" vertical="center" wrapText="1"/>
    </xf>
    <xf numFmtId="0" fontId="22" fillId="0" borderId="10" xfId="33" applyFont="1" applyFill="1" applyBorder="1"/>
    <xf numFmtId="0" fontId="47" fillId="0" borderId="7" xfId="31" applyFont="1" applyBorder="1" applyAlignment="1">
      <alignment vertical="top"/>
    </xf>
    <xf numFmtId="0" fontId="35" fillId="0" borderId="11" xfId="31" applyFont="1" applyBorder="1" applyAlignment="1">
      <alignment horizontal="justify"/>
    </xf>
    <xf numFmtId="0" fontId="22" fillId="3" borderId="3" xfId="33" applyFont="1" applyFill="1" applyBorder="1"/>
    <xf numFmtId="49" fontId="17" fillId="3" borderId="0" xfId="0" applyNumberFormat="1" applyFont="1" applyFill="1" applyBorder="1" applyAlignment="1">
      <alignment horizontal="left"/>
    </xf>
    <xf numFmtId="0" fontId="16" fillId="3" borderId="1" xfId="0" applyFont="1" applyFill="1" applyBorder="1"/>
    <xf numFmtId="49" fontId="50" fillId="0" borderId="0" xfId="0" applyNumberFormat="1" applyFont="1" applyFill="1"/>
    <xf numFmtId="49" fontId="50" fillId="0" borderId="0" xfId="33" applyNumberFormat="1" applyFont="1" applyFill="1"/>
    <xf numFmtId="0" fontId="48" fillId="6" borderId="1" xfId="31" applyFont="1" applyFill="1" applyBorder="1" applyAlignment="1">
      <alignment vertical="top" wrapText="1"/>
    </xf>
    <xf numFmtId="0" fontId="35" fillId="0" borderId="7" xfId="31" applyFont="1" applyBorder="1" applyAlignment="1">
      <alignment vertical="top"/>
    </xf>
    <xf numFmtId="0" fontId="46" fillId="0" borderId="11" xfId="31" applyFont="1" applyBorder="1" applyAlignment="1">
      <alignment horizontal="justify" vertical="center" wrapText="1"/>
    </xf>
    <xf numFmtId="0" fontId="47" fillId="7" borderId="11" xfId="31" applyFont="1" applyFill="1" applyBorder="1" applyAlignment="1">
      <alignment horizontal="left" vertical="center" wrapText="1"/>
    </xf>
    <xf numFmtId="0" fontId="45" fillId="6" borderId="11" xfId="31" applyFont="1" applyFill="1" applyBorder="1" applyAlignment="1">
      <alignment vertical="top" wrapText="1"/>
    </xf>
    <xf numFmtId="0" fontId="35" fillId="0" borderId="7" xfId="31" applyFont="1" applyBorder="1"/>
    <xf numFmtId="0" fontId="47" fillId="6" borderId="11" xfId="31" applyFont="1" applyFill="1" applyBorder="1" applyAlignment="1">
      <alignment vertical="center" wrapText="1"/>
    </xf>
    <xf numFmtId="0" fontId="47" fillId="0" borderId="11" xfId="31" applyFont="1" applyBorder="1" applyAlignment="1">
      <alignment vertical="center" wrapText="1"/>
    </xf>
    <xf numFmtId="49" fontId="17" fillId="3" borderId="12" xfId="0" applyNumberFormat="1" applyFont="1" applyFill="1" applyBorder="1" applyAlignment="1">
      <alignment horizontal="right" vertical="center"/>
    </xf>
    <xf numFmtId="0" fontId="44" fillId="0" borderId="13" xfId="31" applyFont="1" applyBorder="1" applyAlignment="1">
      <alignment horizontal="center" vertical="center" wrapText="1"/>
    </xf>
    <xf numFmtId="0" fontId="44" fillId="0" borderId="14" xfId="31" applyFont="1" applyBorder="1" applyAlignment="1">
      <alignment horizontal="center" vertical="center" wrapText="1"/>
    </xf>
    <xf numFmtId="49" fontId="17" fillId="3" borderId="15" xfId="0" applyNumberFormat="1" applyFont="1" applyFill="1" applyBorder="1" applyAlignment="1">
      <alignment horizontal="right" vertical="center"/>
    </xf>
    <xf numFmtId="0" fontId="16" fillId="3" borderId="16" xfId="0" applyFont="1" applyFill="1" applyBorder="1"/>
    <xf numFmtId="49" fontId="17" fillId="3" borderId="17" xfId="0" applyNumberFormat="1" applyFont="1" applyFill="1" applyBorder="1" applyAlignment="1">
      <alignment horizontal="right" vertical="center"/>
    </xf>
    <xf numFmtId="9" fontId="16" fillId="3" borderId="18" xfId="0" applyNumberFormat="1" applyFont="1" applyFill="1" applyBorder="1"/>
    <xf numFmtId="9" fontId="16" fillId="3" borderId="19" xfId="0" applyNumberFormat="1" applyFont="1" applyFill="1" applyBorder="1"/>
    <xf numFmtId="0" fontId="51" fillId="0" borderId="0" xfId="31" applyFont="1" applyBorder="1" applyAlignment="1">
      <alignment vertical="top"/>
    </xf>
    <xf numFmtId="0" fontId="44" fillId="0" borderId="12" xfId="31" applyFont="1" applyBorder="1" applyAlignment="1">
      <alignment horizontal="center" vertical="center" wrapText="1"/>
    </xf>
    <xf numFmtId="0" fontId="11" fillId="0" borderId="15" xfId="33" applyNumberFormat="1" applyFont="1" applyFill="1" applyBorder="1" applyAlignment="1">
      <alignment horizontal="center"/>
    </xf>
    <xf numFmtId="0" fontId="22" fillId="0" borderId="20" xfId="33" applyFont="1" applyFill="1" applyBorder="1"/>
    <xf numFmtId="0" fontId="22" fillId="0" borderId="21" xfId="33" applyFont="1" applyFill="1" applyBorder="1"/>
    <xf numFmtId="0" fontId="22" fillId="0" borderId="22" xfId="33" applyFont="1" applyFill="1" applyBorder="1"/>
    <xf numFmtId="0" fontId="22" fillId="0" borderId="23" xfId="33" applyFont="1" applyFill="1" applyBorder="1"/>
    <xf numFmtId="0" fontId="16" fillId="3" borderId="24" xfId="0" applyFont="1" applyFill="1" applyBorder="1"/>
    <xf numFmtId="49" fontId="16" fillId="3" borderId="0" xfId="0" applyNumberFormat="1" applyFont="1" applyFill="1" applyBorder="1" applyAlignment="1">
      <alignment horizontal="left"/>
    </xf>
    <xf numFmtId="49" fontId="17" fillId="3" borderId="24" xfId="64" applyNumberFormat="1" applyFont="1" applyFill="1" applyBorder="1" applyAlignment="1">
      <alignment horizontal="left"/>
    </xf>
    <xf numFmtId="49" fontId="16" fillId="0" borderId="0" xfId="0" applyNumberFormat="1" applyFont="1" applyFill="1" applyBorder="1" applyAlignment="1">
      <alignment horizontal="left" vertical="center" wrapText="1"/>
    </xf>
    <xf numFmtId="0" fontId="32" fillId="3" borderId="0" xfId="0" applyFont="1" applyFill="1" applyBorder="1" applyAlignment="1">
      <alignment wrapText="1"/>
    </xf>
    <xf numFmtId="0" fontId="32" fillId="3" borderId="21" xfId="0" applyFont="1" applyFill="1" applyBorder="1" applyAlignment="1">
      <alignment wrapText="1"/>
    </xf>
    <xf numFmtId="49" fontId="16" fillId="5" borderId="24" xfId="64" applyNumberFormat="1" applyFont="1" applyFill="1" applyBorder="1" applyAlignment="1">
      <alignment horizontal="left"/>
    </xf>
    <xf numFmtId="49" fontId="16" fillId="2" borderId="0" xfId="0" applyNumberFormat="1" applyFont="1" applyFill="1" applyBorder="1" applyAlignment="1">
      <alignment horizontal="left" vertical="center" wrapText="1"/>
    </xf>
    <xf numFmtId="0" fontId="32" fillId="5" borderId="0" xfId="0" applyFont="1" applyFill="1" applyBorder="1" applyAlignment="1">
      <alignment wrapText="1"/>
    </xf>
    <xf numFmtId="49" fontId="17" fillId="3" borderId="24" xfId="0" applyNumberFormat="1" applyFont="1" applyFill="1" applyBorder="1" applyAlignment="1">
      <alignment horizontal="left" vertical="center"/>
    </xf>
    <xf numFmtId="49" fontId="16" fillId="5" borderId="24" xfId="0" applyNumberFormat="1" applyFont="1" applyFill="1" applyBorder="1" applyAlignment="1">
      <alignment horizontal="left"/>
    </xf>
    <xf numFmtId="49" fontId="16" fillId="5" borderId="0" xfId="0" applyNumberFormat="1" applyFont="1" applyFill="1" applyBorder="1" applyAlignment="1">
      <alignment horizontal="left"/>
    </xf>
    <xf numFmtId="0" fontId="22" fillId="0" borderId="25" xfId="33" applyFont="1" applyFill="1" applyBorder="1"/>
    <xf numFmtId="0" fontId="22" fillId="0" borderId="26" xfId="33" applyFont="1" applyFill="1" applyBorder="1"/>
    <xf numFmtId="0" fontId="22" fillId="0" borderId="26" xfId="33" applyFont="1" applyFill="1" applyBorder="1" applyAlignment="1">
      <alignment vertical="top" wrapText="1"/>
    </xf>
    <xf numFmtId="0" fontId="22" fillId="0" borderId="27" xfId="33" applyFont="1" applyFill="1" applyBorder="1"/>
    <xf numFmtId="0" fontId="48" fillId="6" borderId="1" xfId="31" applyFont="1" applyFill="1" applyBorder="1" applyAlignment="1">
      <alignment vertical="top" wrapText="1"/>
    </xf>
    <xf numFmtId="0" fontId="30" fillId="5" borderId="1" xfId="33" applyFont="1" applyFill="1" applyBorder="1" applyAlignment="1">
      <alignment horizontal="center" vertical="center" wrapText="1"/>
    </xf>
    <xf numFmtId="0" fontId="30" fillId="8" borderId="1" xfId="33" applyFont="1" applyFill="1" applyBorder="1" applyAlignment="1">
      <alignment horizontal="center" vertical="center" wrapText="1"/>
    </xf>
    <xf numFmtId="0" fontId="30" fillId="0" borderId="2" xfId="33" applyFont="1" applyFill="1" applyBorder="1" applyAlignment="1">
      <alignment horizontal="center" vertical="center" wrapText="1"/>
    </xf>
    <xf numFmtId="0" fontId="30" fillId="0" borderId="3" xfId="33" applyFont="1" applyFill="1" applyBorder="1" applyAlignment="1">
      <alignment horizontal="center" vertical="center" wrapText="1"/>
    </xf>
    <xf numFmtId="0" fontId="30" fillId="0" borderId="0" xfId="33" applyFont="1" applyFill="1" applyBorder="1" applyAlignment="1">
      <alignment horizontal="center" vertical="center" wrapText="1"/>
    </xf>
    <xf numFmtId="0" fontId="30" fillId="0" borderId="10" xfId="33" applyFont="1" applyFill="1" applyBorder="1" applyAlignment="1">
      <alignment horizontal="center" vertical="center" wrapText="1"/>
    </xf>
    <xf numFmtId="0" fontId="11" fillId="5" borderId="16" xfId="33" applyFont="1" applyFill="1" applyBorder="1" applyAlignment="1">
      <alignment horizontal="center" vertical="center" wrapText="1"/>
    </xf>
    <xf numFmtId="0" fontId="11" fillId="8" borderId="16" xfId="33" applyFont="1" applyFill="1" applyBorder="1" applyAlignment="1">
      <alignment horizontal="center" vertical="center" wrapText="1"/>
    </xf>
    <xf numFmtId="0" fontId="11" fillId="0" borderId="28" xfId="33" applyFont="1" applyFill="1" applyBorder="1" applyAlignment="1">
      <alignment horizontal="center" vertical="center" wrapText="1"/>
    </xf>
    <xf numFmtId="0" fontId="11" fillId="0" borderId="20" xfId="33" applyFont="1" applyFill="1" applyBorder="1" applyAlignment="1">
      <alignment horizontal="center" vertical="center" wrapText="1"/>
    </xf>
    <xf numFmtId="0" fontId="11" fillId="0" borderId="21" xfId="33" applyFont="1" applyFill="1" applyBorder="1" applyAlignment="1">
      <alignment horizontal="center" vertical="center" wrapText="1"/>
    </xf>
    <xf numFmtId="0" fontId="11" fillId="0" borderId="22" xfId="33" applyFont="1" applyFill="1" applyBorder="1" applyAlignment="1">
      <alignment horizontal="center" vertical="center" wrapText="1"/>
    </xf>
    <xf numFmtId="0" fontId="31" fillId="3" borderId="0" xfId="33" applyFont="1" applyFill="1" applyAlignment="1">
      <alignment horizontal="center"/>
    </xf>
    <xf numFmtId="0" fontId="52" fillId="0" borderId="0" xfId="31" applyFont="1" applyBorder="1" applyAlignment="1">
      <alignment horizontal="left" vertical="center" wrapText="1"/>
    </xf>
    <xf numFmtId="0" fontId="45" fillId="6" borderId="1" xfId="31" applyFont="1" applyFill="1" applyBorder="1" applyAlignment="1">
      <alignment vertical="top" wrapText="1"/>
    </xf>
    <xf numFmtId="0" fontId="48" fillId="6" borderId="1" xfId="31" applyFont="1" applyFill="1" applyBorder="1" applyAlignment="1">
      <alignment vertical="top" wrapText="1"/>
    </xf>
  </cellXfs>
  <cellStyles count="67">
    <cellStyle name="Ezres 2" xfId="1"/>
    <cellStyle name="Ezres 2 2" xfId="2"/>
    <cellStyle name="Ezres 2 2 2" xfId="3"/>
    <cellStyle name="Ezres 2 2 3" xfId="4"/>
    <cellStyle name="Ezres 3" xfId="5"/>
    <cellStyle name="Ezres 3 2" xfId="6"/>
    <cellStyle name="Ezres 3 2 2" xfId="7"/>
    <cellStyle name="Ezres 3 2 3" xfId="8"/>
    <cellStyle name="Ezres 3 3" xfId="9"/>
    <cellStyle name="Ezres 4" xfId="10"/>
    <cellStyle name="Ezres 4 2" xfId="11"/>
    <cellStyle name="Ezres 4 3" xfId="12"/>
    <cellStyle name="Ezres 5" xfId="13"/>
    <cellStyle name="Ezres 6" xfId="14"/>
    <cellStyle name="Ezres 7" xfId="15"/>
    <cellStyle name="Hivatkozás" xfId="16" builtinId="8"/>
    <cellStyle name="Hivatkozás 2" xfId="17"/>
    <cellStyle name="Hivatkozás 2 2" xfId="18"/>
    <cellStyle name="Hivatkozás 2 3" xfId="19"/>
    <cellStyle name="Hivatkozás 3" xfId="20"/>
    <cellStyle name="Hivatkozás 3 2" xfId="21"/>
    <cellStyle name="Hivatkozás 3 3" xfId="22"/>
    <cellStyle name="Hivatkozás 4" xfId="23"/>
    <cellStyle name="Hivatkozás 4 2" xfId="24"/>
    <cellStyle name="Hivatkozás 4 3" xfId="25"/>
    <cellStyle name="Hivatkozás 5" xfId="26"/>
    <cellStyle name="Normál" xfId="0" builtinId="0"/>
    <cellStyle name="Normál 10" xfId="27"/>
    <cellStyle name="Normál 11" xfId="28"/>
    <cellStyle name="Normál 12" xfId="29"/>
    <cellStyle name="Normál 13" xfId="30"/>
    <cellStyle name="Normál 14" xfId="31"/>
    <cellStyle name="Normal 2" xfId="32"/>
    <cellStyle name="Normál 2" xfId="33"/>
    <cellStyle name="Normál 2 10" xfId="34"/>
    <cellStyle name="Normál 2 2" xfId="35"/>
    <cellStyle name="Normál 2 3" xfId="36"/>
    <cellStyle name="Normál 2 4" xfId="37"/>
    <cellStyle name="Normál 2 5" xfId="38"/>
    <cellStyle name="Normál 2 6" xfId="39"/>
    <cellStyle name="Normál 2 7" xfId="40"/>
    <cellStyle name="Normál 2 8" xfId="41"/>
    <cellStyle name="Normál 2 9" xfId="42"/>
    <cellStyle name="Normál 2_Alapa" xfId="43"/>
    <cellStyle name="Normál 3" xfId="44"/>
    <cellStyle name="Normál 3 2" xfId="45"/>
    <cellStyle name="Normál 3 3" xfId="46"/>
    <cellStyle name="Normál 3 4" xfId="47"/>
    <cellStyle name="Normál 3_AuditDok_2010_Feri" xfId="48"/>
    <cellStyle name="Normál 4" xfId="49"/>
    <cellStyle name="Normál 4 2" xfId="50"/>
    <cellStyle name="Normál 4 3" xfId="51"/>
    <cellStyle name="Normál 4 4" xfId="52"/>
    <cellStyle name="Normál 4_AuditDok_2010_Feri" xfId="53"/>
    <cellStyle name="Normál 5" xfId="54"/>
    <cellStyle name="Normál 6" xfId="55"/>
    <cellStyle name="Normál 6 2" xfId="56"/>
    <cellStyle name="Normál 6 3" xfId="57"/>
    <cellStyle name="Normál 7" xfId="58"/>
    <cellStyle name="Normál 8" xfId="59"/>
    <cellStyle name="Normál 9" xfId="60"/>
    <cellStyle name="Normal_1997os osztalékkorlát" xfId="61"/>
    <cellStyle name="Normál_Dunacargo - forgalmi - A 2004-2005-05-25" xfId="62"/>
    <cellStyle name="Normal_KÉSZLET" xfId="63"/>
    <cellStyle name="Normál_Munka1" xfId="64"/>
    <cellStyle name="Standard_BRPRINT" xfId="65"/>
    <cellStyle name="Százalék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AB%20B-01_Leltar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Tomi\My%20Documents\114-DEMO_1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 val="_x0000_K&quot;_x0000_璨备_x000a__x0009__x0008__x0005_຀Ⱦ◴_x0013_рɅ◴_x0013_ҀɅ◴_x0013_ӀɅ◴_x0013_ԀɅ◴_x0013_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4-DEMO_1010_1"/>
      <sheetName val="Összesités"/>
      <sheetName val="_Torzito_tetelek_1"/>
      <sheetName val="_Egyedi_tetelek_1"/>
      <sheetName val="_Mintaveteli_adatok"/>
      <sheetName val="_Torzito_tetelek_1 (2)"/>
      <sheetName val="_Egyedi_tetelek_1 (2)"/>
      <sheetName val="_Mintaveteli_tetelek_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5"/>
  <sheetViews>
    <sheetView showGridLines="0" tabSelected="1" zoomScaleNormal="100" workbookViewId="0"/>
  </sheetViews>
  <sheetFormatPr defaultRowHeight="16.5" x14ac:dyDescent="0.3"/>
  <cols>
    <col min="1" max="1" width="9" style="10"/>
    <col min="2" max="2" width="14.125" style="10" customWidth="1"/>
    <col min="3" max="3" width="76.875" style="14" customWidth="1"/>
    <col min="4" max="6" width="10.375" style="10" customWidth="1"/>
    <col min="7" max="7" width="19.25" style="10" customWidth="1"/>
    <col min="8" max="16384" width="9" style="10"/>
  </cols>
  <sheetData>
    <row r="1" spans="1:11" x14ac:dyDescent="0.3">
      <c r="A1" s="47" t="s">
        <v>196</v>
      </c>
      <c r="B1" s="8"/>
      <c r="C1" s="9"/>
      <c r="D1" s="22"/>
      <c r="E1" s="23"/>
      <c r="F1" s="23"/>
      <c r="G1" s="24"/>
    </row>
    <row r="2" spans="1:11" x14ac:dyDescent="0.3">
      <c r="A2" s="24"/>
      <c r="B2" s="8"/>
      <c r="C2" s="12"/>
      <c r="D2" s="74">
        <f>A192</f>
        <v>0</v>
      </c>
      <c r="E2" s="75">
        <f>A194</f>
        <v>0</v>
      </c>
      <c r="F2" s="24"/>
      <c r="G2" s="24"/>
      <c r="H2" s="21" t="s">
        <v>9</v>
      </c>
    </row>
    <row r="3" spans="1:11" x14ac:dyDescent="0.3">
      <c r="A3" s="24"/>
      <c r="B3" s="8"/>
      <c r="C3" s="12"/>
      <c r="D3" s="22"/>
      <c r="E3" s="25"/>
      <c r="F3" s="26"/>
      <c r="G3" s="24"/>
      <c r="H3" s="21"/>
    </row>
    <row r="4" spans="1:11" ht="16.5" customHeight="1" x14ac:dyDescent="0.3">
      <c r="A4" s="128" t="s">
        <v>179</v>
      </c>
      <c r="B4" s="128"/>
      <c r="C4" s="128"/>
      <c r="D4" s="128"/>
      <c r="E4" s="128"/>
      <c r="F4" s="128"/>
      <c r="G4" s="128"/>
      <c r="H4" s="21"/>
    </row>
    <row r="5" spans="1:11" x14ac:dyDescent="0.3">
      <c r="A5" s="58" t="s">
        <v>2</v>
      </c>
      <c r="B5" s="54">
        <f xml:space="preserve"> Alapa!$C$17</f>
        <v>0</v>
      </c>
      <c r="C5" s="48"/>
      <c r="D5" s="53"/>
      <c r="E5" s="52"/>
      <c r="F5" s="52"/>
      <c r="G5" s="51"/>
    </row>
    <row r="6" spans="1:11" x14ac:dyDescent="0.3">
      <c r="A6" s="58" t="s">
        <v>3</v>
      </c>
      <c r="B6" s="50">
        <f xml:space="preserve"> Alapa!$C$12</f>
        <v>0</v>
      </c>
      <c r="C6" s="48"/>
      <c r="D6" s="53"/>
      <c r="E6" s="52"/>
      <c r="F6" s="52"/>
      <c r="G6" s="51"/>
    </row>
    <row r="7" spans="1:11" x14ac:dyDescent="0.3">
      <c r="A7" s="58" t="s">
        <v>0</v>
      </c>
      <c r="B7" s="49"/>
      <c r="C7" s="48"/>
      <c r="D7" s="53"/>
      <c r="E7" s="52"/>
      <c r="F7" s="52"/>
      <c r="G7" s="51"/>
    </row>
    <row r="8" spans="1:11" x14ac:dyDescent="0.3">
      <c r="A8" s="58" t="s">
        <v>1</v>
      </c>
      <c r="B8" s="54" t="e">
        <f>VLOOKUP(I8,Alapa!$G$2:$H$22,2)</f>
        <v>#N/A</v>
      </c>
      <c r="C8" s="48"/>
      <c r="D8" s="48"/>
      <c r="E8" s="48"/>
      <c r="F8" s="48"/>
      <c r="G8" s="51"/>
      <c r="H8" s="3" t="s">
        <v>1</v>
      </c>
      <c r="I8" s="15">
        <v>1</v>
      </c>
    </row>
    <row r="9" spans="1:11" x14ac:dyDescent="0.3">
      <c r="A9" s="58" t="s">
        <v>5</v>
      </c>
      <c r="B9" s="54" t="str">
        <f>IF(Alapa!$N$2=0," ",Alapa!$N$2)</f>
        <v xml:space="preserve"> </v>
      </c>
      <c r="C9" s="48"/>
      <c r="D9" s="53"/>
      <c r="E9" s="52"/>
      <c r="F9" s="52"/>
      <c r="G9" s="51"/>
    </row>
    <row r="10" spans="1:11" x14ac:dyDescent="0.3">
      <c r="A10" s="24"/>
      <c r="B10" s="11"/>
      <c r="C10" s="13"/>
      <c r="D10" s="13"/>
      <c r="E10" s="13"/>
      <c r="F10" s="13"/>
      <c r="G10" s="13"/>
    </row>
    <row r="11" spans="1:11" x14ac:dyDescent="0.3">
      <c r="A11" s="24"/>
      <c r="B11" s="43" t="s">
        <v>8</v>
      </c>
      <c r="C11" s="20" t="s">
        <v>10</v>
      </c>
      <c r="D11" s="13"/>
      <c r="E11" s="13"/>
      <c r="F11" s="13"/>
      <c r="G11" s="13"/>
    </row>
    <row r="12" spans="1:11" x14ac:dyDescent="0.3">
      <c r="A12" s="24"/>
      <c r="B12" s="43" t="s">
        <v>6</v>
      </c>
      <c r="C12" s="20" t="s">
        <v>11</v>
      </c>
      <c r="D12" s="13"/>
      <c r="E12" s="13"/>
      <c r="F12" s="13"/>
      <c r="G12" s="13"/>
    </row>
    <row r="13" spans="1:11" x14ac:dyDescent="0.3">
      <c r="A13" s="24"/>
      <c r="B13" s="44"/>
      <c r="C13" s="45"/>
      <c r="D13" s="13"/>
      <c r="E13" s="13"/>
      <c r="F13" s="13"/>
      <c r="G13" s="13"/>
    </row>
    <row r="14" spans="1:11" x14ac:dyDescent="0.3">
      <c r="A14" s="24"/>
      <c r="B14" s="43" t="s">
        <v>7</v>
      </c>
      <c r="C14" s="20" t="s">
        <v>12</v>
      </c>
      <c r="D14" s="13"/>
      <c r="E14" s="13"/>
      <c r="F14" s="13"/>
      <c r="G14" s="13"/>
    </row>
    <row r="15" spans="1:11" x14ac:dyDescent="0.3">
      <c r="A15" s="24"/>
      <c r="B15" s="44"/>
      <c r="C15" s="46"/>
      <c r="D15" s="13"/>
      <c r="E15" s="13"/>
      <c r="F15" s="13"/>
      <c r="G15" s="13"/>
    </row>
    <row r="16" spans="1:11" ht="16.5" customHeight="1" x14ac:dyDescent="0.3">
      <c r="A16" s="62" t="s">
        <v>198</v>
      </c>
      <c r="B16" s="24"/>
      <c r="C16" s="56"/>
      <c r="D16" s="13"/>
      <c r="E16" s="13"/>
      <c r="F16" s="13"/>
      <c r="G16" s="13"/>
      <c r="K16" s="57"/>
    </row>
    <row r="17" spans="1:7" x14ac:dyDescent="0.3">
      <c r="A17" s="24"/>
      <c r="B17" s="92"/>
      <c r="C17" s="24"/>
      <c r="D17" s="13"/>
      <c r="E17" s="13"/>
      <c r="F17" s="13"/>
      <c r="G17" s="13"/>
    </row>
    <row r="18" spans="1:7" ht="33" x14ac:dyDescent="0.3">
      <c r="A18" s="93" t="s">
        <v>177</v>
      </c>
      <c r="B18" s="85" t="s">
        <v>176</v>
      </c>
      <c r="C18" s="85" t="s">
        <v>175</v>
      </c>
      <c r="D18" s="85" t="s">
        <v>172</v>
      </c>
      <c r="E18" s="85" t="s">
        <v>173</v>
      </c>
      <c r="F18" s="85" t="s">
        <v>174</v>
      </c>
      <c r="G18" s="86" t="s">
        <v>178</v>
      </c>
    </row>
    <row r="19" spans="1:7" x14ac:dyDescent="0.3">
      <c r="A19" s="94">
        <f>COUNT($A$18:A18)+1</f>
        <v>1</v>
      </c>
      <c r="B19" s="63"/>
      <c r="C19" s="64"/>
      <c r="D19" s="65"/>
      <c r="E19" s="65"/>
      <c r="F19" s="65"/>
      <c r="G19" s="95"/>
    </row>
    <row r="20" spans="1:7" ht="18" x14ac:dyDescent="0.3">
      <c r="A20" s="94">
        <f>COUNT($A$18:A19)+1</f>
        <v>2</v>
      </c>
      <c r="B20" s="129" t="s">
        <v>181</v>
      </c>
      <c r="C20" s="129"/>
      <c r="D20" s="55"/>
      <c r="E20" s="55"/>
      <c r="F20" s="55"/>
      <c r="G20" s="96"/>
    </row>
    <row r="21" spans="1:7" x14ac:dyDescent="0.3">
      <c r="A21" s="94">
        <f>COUNT($A$18:A20)+1</f>
        <v>3</v>
      </c>
      <c r="B21" s="66"/>
      <c r="C21" s="67"/>
      <c r="D21" s="68"/>
      <c r="E21" s="68"/>
      <c r="F21" s="68"/>
      <c r="G21" s="97"/>
    </row>
    <row r="22" spans="1:7" x14ac:dyDescent="0.3">
      <c r="A22" s="94">
        <f>COUNT($A$18:A21)+1</f>
        <v>4</v>
      </c>
      <c r="B22" s="29" t="s">
        <v>13</v>
      </c>
      <c r="C22" s="30"/>
      <c r="D22" s="116"/>
      <c r="E22" s="116"/>
      <c r="F22" s="116"/>
      <c r="G22" s="122"/>
    </row>
    <row r="23" spans="1:7" x14ac:dyDescent="0.3">
      <c r="A23" s="94">
        <f>COUNT($A$18:A22)+1</f>
        <v>5</v>
      </c>
      <c r="B23" s="81"/>
      <c r="C23" s="82" t="s">
        <v>14</v>
      </c>
      <c r="D23" s="116"/>
      <c r="E23" s="116"/>
      <c r="F23" s="116"/>
      <c r="G23" s="122"/>
    </row>
    <row r="24" spans="1:7" x14ac:dyDescent="0.3">
      <c r="A24" s="94">
        <f>COUNT($A$18:A23)+1</f>
        <v>6</v>
      </c>
      <c r="B24" s="77"/>
      <c r="C24" s="79" t="s">
        <v>199</v>
      </c>
      <c r="D24" s="117"/>
      <c r="E24" s="117"/>
      <c r="F24" s="117"/>
      <c r="G24" s="123"/>
    </row>
    <row r="25" spans="1:7" x14ac:dyDescent="0.3">
      <c r="A25" s="94">
        <f>COUNT($A$18:A24)+1</f>
        <v>7</v>
      </c>
      <c r="B25" s="77"/>
      <c r="C25" s="80" t="s">
        <v>15</v>
      </c>
      <c r="D25" s="116"/>
      <c r="E25" s="116"/>
      <c r="F25" s="116"/>
      <c r="G25" s="122"/>
    </row>
    <row r="26" spans="1:7" x14ac:dyDescent="0.3">
      <c r="A26" s="94">
        <f>COUNT($A$18:A25)+1</f>
        <v>8</v>
      </c>
      <c r="B26" s="77"/>
      <c r="C26" s="80" t="s">
        <v>16</v>
      </c>
      <c r="D26" s="116"/>
      <c r="E26" s="116"/>
      <c r="F26" s="116"/>
      <c r="G26" s="122"/>
    </row>
    <row r="27" spans="1:7" x14ac:dyDescent="0.3">
      <c r="A27" s="94">
        <f>COUNT($A$18:A26)+1</f>
        <v>9</v>
      </c>
      <c r="B27" s="77"/>
      <c r="C27" s="80" t="s">
        <v>17</v>
      </c>
      <c r="D27" s="116"/>
      <c r="E27" s="116"/>
      <c r="F27" s="116"/>
      <c r="G27" s="122"/>
    </row>
    <row r="28" spans="1:7" x14ac:dyDescent="0.3">
      <c r="A28" s="94">
        <f>COUNT($A$18:A27)+1</f>
        <v>10</v>
      </c>
      <c r="B28" s="81"/>
      <c r="C28" s="83" t="s">
        <v>18</v>
      </c>
      <c r="D28" s="116"/>
      <c r="E28" s="116"/>
      <c r="F28" s="116"/>
      <c r="G28" s="122"/>
    </row>
    <row r="29" spans="1:7" x14ac:dyDescent="0.3">
      <c r="A29" s="94">
        <f>COUNT($A$18:A28)+1</f>
        <v>11</v>
      </c>
      <c r="B29" s="77"/>
      <c r="C29" s="79" t="s">
        <v>200</v>
      </c>
      <c r="D29" s="117"/>
      <c r="E29" s="117"/>
      <c r="F29" s="117"/>
      <c r="G29" s="123"/>
    </row>
    <row r="30" spans="1:7" x14ac:dyDescent="0.3">
      <c r="A30" s="94">
        <f>COUNT($A$18:A29)+1</f>
        <v>12</v>
      </c>
      <c r="B30" s="77"/>
      <c r="C30" s="80" t="s">
        <v>19</v>
      </c>
      <c r="D30" s="116"/>
      <c r="E30" s="116"/>
      <c r="F30" s="116"/>
      <c r="G30" s="122"/>
    </row>
    <row r="31" spans="1:7" x14ac:dyDescent="0.3">
      <c r="A31" s="94">
        <f>COUNT($A$18:A30)+1</f>
        <v>13</v>
      </c>
      <c r="B31" s="77"/>
      <c r="C31" s="80" t="s">
        <v>20</v>
      </c>
      <c r="D31" s="116"/>
      <c r="E31" s="116"/>
      <c r="F31" s="116"/>
      <c r="G31" s="122"/>
    </row>
    <row r="32" spans="1:7" x14ac:dyDescent="0.3">
      <c r="A32" s="94">
        <f>COUNT($A$18:A31)+1</f>
        <v>14</v>
      </c>
      <c r="B32" s="77"/>
      <c r="C32" s="80" t="s">
        <v>21</v>
      </c>
      <c r="D32" s="116"/>
      <c r="E32" s="116"/>
      <c r="F32" s="116"/>
      <c r="G32" s="122"/>
    </row>
    <row r="33" spans="1:7" x14ac:dyDescent="0.3">
      <c r="A33" s="94">
        <f>COUNT($A$18:A32)+1</f>
        <v>15</v>
      </c>
      <c r="B33" s="60"/>
      <c r="C33" s="61"/>
      <c r="D33" s="118"/>
      <c r="E33" s="118"/>
      <c r="F33" s="118"/>
      <c r="G33" s="124"/>
    </row>
    <row r="34" spans="1:7" x14ac:dyDescent="0.3">
      <c r="A34" s="94">
        <f>COUNT($A$18:A33)+1</f>
        <v>16</v>
      </c>
      <c r="B34" s="33" t="s">
        <v>22</v>
      </c>
      <c r="C34" s="32"/>
      <c r="D34" s="116"/>
      <c r="E34" s="116"/>
      <c r="F34" s="116"/>
      <c r="G34" s="122"/>
    </row>
    <row r="35" spans="1:7" ht="33" x14ac:dyDescent="0.3">
      <c r="A35" s="94">
        <f>COUNT($A$18:A34)+1</f>
        <v>17</v>
      </c>
      <c r="B35" s="77"/>
      <c r="C35" s="78" t="s">
        <v>23</v>
      </c>
      <c r="D35" s="116"/>
      <c r="E35" s="116"/>
      <c r="F35" s="116"/>
      <c r="G35" s="122"/>
    </row>
    <row r="36" spans="1:7" x14ac:dyDescent="0.3">
      <c r="A36" s="94">
        <f>COUNT($A$18:A35)+1</f>
        <v>18</v>
      </c>
      <c r="B36" s="60"/>
      <c r="C36" s="61"/>
      <c r="D36" s="118"/>
      <c r="E36" s="118"/>
      <c r="F36" s="118"/>
      <c r="G36" s="124"/>
    </row>
    <row r="37" spans="1:7" x14ac:dyDescent="0.3">
      <c r="A37" s="94">
        <f>COUNT($A$18:A36)+1</f>
        <v>19</v>
      </c>
      <c r="B37" s="33" t="s">
        <v>24</v>
      </c>
      <c r="C37" s="34"/>
      <c r="D37" s="116"/>
      <c r="E37" s="116"/>
      <c r="F37" s="116"/>
      <c r="G37" s="122"/>
    </row>
    <row r="38" spans="1:7" ht="99" x14ac:dyDescent="0.3">
      <c r="A38" s="94">
        <f>COUNT($A$18:A37)+1</f>
        <v>20</v>
      </c>
      <c r="B38" s="77"/>
      <c r="C38" s="78" t="s">
        <v>25</v>
      </c>
      <c r="D38" s="116"/>
      <c r="E38" s="116"/>
      <c r="F38" s="116"/>
      <c r="G38" s="122"/>
    </row>
    <row r="39" spans="1:7" x14ac:dyDescent="0.3">
      <c r="A39" s="94">
        <f>COUNT($A$18:A38)+1</f>
        <v>21</v>
      </c>
      <c r="B39" s="60"/>
      <c r="C39" s="61"/>
      <c r="D39" s="118"/>
      <c r="E39" s="118"/>
      <c r="F39" s="118"/>
      <c r="G39" s="124"/>
    </row>
    <row r="40" spans="1:7" x14ac:dyDescent="0.3">
      <c r="A40" s="94">
        <f>COUNT($A$18:A39)+1</f>
        <v>22</v>
      </c>
      <c r="B40" s="33" t="s">
        <v>26</v>
      </c>
      <c r="C40" s="31"/>
      <c r="D40" s="116"/>
      <c r="E40" s="116"/>
      <c r="F40" s="116"/>
      <c r="G40" s="122"/>
    </row>
    <row r="41" spans="1:7" ht="99" x14ac:dyDescent="0.3">
      <c r="A41" s="94">
        <f>COUNT($A$18:A40)+1</f>
        <v>23</v>
      </c>
      <c r="B41" s="77"/>
      <c r="C41" s="78" t="s">
        <v>27</v>
      </c>
      <c r="D41" s="116"/>
      <c r="E41" s="116"/>
      <c r="F41" s="116"/>
      <c r="G41" s="122"/>
    </row>
    <row r="42" spans="1:7" x14ac:dyDescent="0.3">
      <c r="A42" s="94">
        <f>COUNT($A$18:A41)+1</f>
        <v>24</v>
      </c>
      <c r="B42" s="60"/>
      <c r="C42" s="61"/>
      <c r="D42" s="118"/>
      <c r="E42" s="118"/>
      <c r="F42" s="118"/>
      <c r="G42" s="124"/>
    </row>
    <row r="43" spans="1:7" x14ac:dyDescent="0.3">
      <c r="A43" s="94">
        <f>COUNT($A$18:A42)+1</f>
        <v>25</v>
      </c>
      <c r="B43" s="33" t="s">
        <v>28</v>
      </c>
      <c r="C43" s="34"/>
      <c r="D43" s="116"/>
      <c r="E43" s="116"/>
      <c r="F43" s="116"/>
      <c r="G43" s="122"/>
    </row>
    <row r="44" spans="1:7" ht="49.5" x14ac:dyDescent="0.3">
      <c r="A44" s="94">
        <f>COUNT($A$18:A43)+1</f>
        <v>26</v>
      </c>
      <c r="B44" s="77"/>
      <c r="C44" s="78" t="s">
        <v>29</v>
      </c>
      <c r="D44" s="116"/>
      <c r="E44" s="116"/>
      <c r="F44" s="116"/>
      <c r="G44" s="122"/>
    </row>
    <row r="45" spans="1:7" x14ac:dyDescent="0.3">
      <c r="A45" s="94">
        <f>COUNT($A$18:A44)+1</f>
        <v>27</v>
      </c>
      <c r="B45" s="60"/>
      <c r="C45" s="61"/>
      <c r="D45" s="118"/>
      <c r="E45" s="118"/>
      <c r="F45" s="118"/>
      <c r="G45" s="124"/>
    </row>
    <row r="46" spans="1:7" x14ac:dyDescent="0.3">
      <c r="A46" s="94">
        <f>COUNT($A$18:A45)+1</f>
        <v>28</v>
      </c>
      <c r="B46" s="29" t="s">
        <v>30</v>
      </c>
      <c r="C46" s="28"/>
      <c r="D46" s="116"/>
      <c r="E46" s="116"/>
      <c r="F46" s="116"/>
      <c r="G46" s="122"/>
    </row>
    <row r="47" spans="1:7" ht="66" x14ac:dyDescent="0.3">
      <c r="A47" s="94">
        <f>COUNT($A$18:A46)+1</f>
        <v>29</v>
      </c>
      <c r="B47" s="77"/>
      <c r="C47" s="78" t="s">
        <v>31</v>
      </c>
      <c r="D47" s="116"/>
      <c r="E47" s="116"/>
      <c r="F47" s="116"/>
      <c r="G47" s="122"/>
    </row>
    <row r="48" spans="1:7" x14ac:dyDescent="0.3">
      <c r="A48" s="94">
        <f>COUNT($A$18:A47)+1</f>
        <v>30</v>
      </c>
      <c r="B48" s="60"/>
      <c r="C48" s="61"/>
      <c r="D48" s="118"/>
      <c r="E48" s="118"/>
      <c r="F48" s="118"/>
      <c r="G48" s="124"/>
    </row>
    <row r="49" spans="1:7" x14ac:dyDescent="0.3">
      <c r="A49" s="94">
        <f>COUNT($A$18:A48)+1</f>
        <v>31</v>
      </c>
      <c r="B49" s="29" t="s">
        <v>32</v>
      </c>
      <c r="C49" s="28"/>
      <c r="D49" s="116"/>
      <c r="E49" s="116"/>
      <c r="F49" s="116"/>
      <c r="G49" s="122"/>
    </row>
    <row r="50" spans="1:7" x14ac:dyDescent="0.3">
      <c r="A50" s="94">
        <f>COUNT($A$18:A49)+1</f>
        <v>32</v>
      </c>
      <c r="B50" s="29" t="s">
        <v>33</v>
      </c>
      <c r="C50" s="31"/>
      <c r="D50" s="116"/>
      <c r="E50" s="116"/>
      <c r="F50" s="116"/>
      <c r="G50" s="122"/>
    </row>
    <row r="51" spans="1:7" ht="66" x14ac:dyDescent="0.3">
      <c r="A51" s="94">
        <f>COUNT($A$18:A50)+1</f>
        <v>33</v>
      </c>
      <c r="B51" s="77"/>
      <c r="C51" s="78" t="s">
        <v>34</v>
      </c>
      <c r="D51" s="116"/>
      <c r="E51" s="116"/>
      <c r="F51" s="116"/>
      <c r="G51" s="122"/>
    </row>
    <row r="52" spans="1:7" x14ac:dyDescent="0.3">
      <c r="A52" s="94">
        <f>COUNT($A$18:A51)+1</f>
        <v>34</v>
      </c>
      <c r="B52" s="35" t="s">
        <v>35</v>
      </c>
      <c r="C52" s="31"/>
      <c r="D52" s="116"/>
      <c r="E52" s="116"/>
      <c r="F52" s="116"/>
      <c r="G52" s="122"/>
    </row>
    <row r="53" spans="1:7" ht="33" x14ac:dyDescent="0.3">
      <c r="A53" s="94">
        <f>COUNT($A$18:A52)+1</f>
        <v>35</v>
      </c>
      <c r="B53" s="77"/>
      <c r="C53" s="78" t="s">
        <v>36</v>
      </c>
      <c r="D53" s="116"/>
      <c r="E53" s="116"/>
      <c r="F53" s="116"/>
      <c r="G53" s="122"/>
    </row>
    <row r="54" spans="1:7" x14ac:dyDescent="0.3">
      <c r="A54" s="94">
        <f>COUNT($A$18:A53)+1</f>
        <v>36</v>
      </c>
      <c r="B54" s="35" t="s">
        <v>37</v>
      </c>
      <c r="C54" s="34"/>
      <c r="D54" s="116"/>
      <c r="E54" s="116"/>
      <c r="F54" s="116"/>
      <c r="G54" s="122"/>
    </row>
    <row r="55" spans="1:7" ht="33" x14ac:dyDescent="0.3">
      <c r="A55" s="94">
        <f>COUNT($A$18:A54)+1</f>
        <v>37</v>
      </c>
      <c r="B55" s="77"/>
      <c r="C55" s="78" t="s">
        <v>38</v>
      </c>
      <c r="D55" s="116"/>
      <c r="E55" s="116"/>
      <c r="F55" s="116"/>
      <c r="G55" s="122"/>
    </row>
    <row r="56" spans="1:7" x14ac:dyDescent="0.3">
      <c r="A56" s="94">
        <f>COUNT($A$18:A55)+1</f>
        <v>38</v>
      </c>
      <c r="B56" s="60"/>
      <c r="C56" s="61"/>
      <c r="D56" s="118"/>
      <c r="E56" s="118"/>
      <c r="F56" s="118"/>
      <c r="G56" s="124"/>
    </row>
    <row r="57" spans="1:7" x14ac:dyDescent="0.3">
      <c r="A57" s="94">
        <f>COUNT($A$18:A56)+1</f>
        <v>39</v>
      </c>
      <c r="B57" s="29" t="s">
        <v>39</v>
      </c>
      <c r="C57" s="34"/>
      <c r="D57" s="116"/>
      <c r="E57" s="116"/>
      <c r="F57" s="116"/>
      <c r="G57" s="122"/>
    </row>
    <row r="58" spans="1:7" ht="49.5" x14ac:dyDescent="0.3">
      <c r="A58" s="94">
        <f>COUNT($A$18:A57)+1</f>
        <v>40</v>
      </c>
      <c r="B58" s="77"/>
      <c r="C58" s="78" t="s">
        <v>40</v>
      </c>
      <c r="D58" s="116"/>
      <c r="E58" s="116"/>
      <c r="F58" s="116"/>
      <c r="G58" s="122"/>
    </row>
    <row r="59" spans="1:7" ht="82.5" x14ac:dyDescent="0.3">
      <c r="A59" s="94">
        <f>COUNT($A$18:A58)+1</f>
        <v>41</v>
      </c>
      <c r="B59" s="77"/>
      <c r="C59" s="78" t="s">
        <v>41</v>
      </c>
      <c r="D59" s="116"/>
      <c r="E59" s="116"/>
      <c r="F59" s="116"/>
      <c r="G59" s="122"/>
    </row>
    <row r="60" spans="1:7" x14ac:dyDescent="0.3">
      <c r="A60" s="94">
        <f>COUNT($A$18:A59)+1</f>
        <v>42</v>
      </c>
      <c r="B60" s="60"/>
      <c r="C60" s="61"/>
      <c r="D60" s="118"/>
      <c r="E60" s="118"/>
      <c r="F60" s="118"/>
      <c r="G60" s="124"/>
    </row>
    <row r="61" spans="1:7" x14ac:dyDescent="0.3">
      <c r="A61" s="94">
        <f>COUNT($A$18:A60)+1</f>
        <v>43</v>
      </c>
      <c r="B61" s="29" t="s">
        <v>180</v>
      </c>
      <c r="C61" s="28"/>
      <c r="D61" s="116"/>
      <c r="E61" s="116"/>
      <c r="F61" s="116"/>
      <c r="G61" s="122"/>
    </row>
    <row r="62" spans="1:7" ht="82.5" x14ac:dyDescent="0.3">
      <c r="A62" s="94">
        <f>COUNT($A$18:A61)+1</f>
        <v>44</v>
      </c>
      <c r="B62" s="77"/>
      <c r="C62" s="78" t="s">
        <v>42</v>
      </c>
      <c r="D62" s="116"/>
      <c r="E62" s="116"/>
      <c r="F62" s="116"/>
      <c r="G62" s="122"/>
    </row>
    <row r="63" spans="1:7" x14ac:dyDescent="0.3">
      <c r="A63" s="94">
        <f>COUNT($A$18:A62)+1</f>
        <v>45</v>
      </c>
      <c r="B63" s="63"/>
      <c r="C63" s="64"/>
      <c r="D63" s="119"/>
      <c r="E63" s="119"/>
      <c r="F63" s="119"/>
      <c r="G63" s="125"/>
    </row>
    <row r="64" spans="1:7" ht="18" x14ac:dyDescent="0.3">
      <c r="A64" s="94">
        <f>COUNT($A$18:A63)+1</f>
        <v>46</v>
      </c>
      <c r="B64" s="129" t="s">
        <v>197</v>
      </c>
      <c r="C64" s="129"/>
      <c r="D64" s="120"/>
      <c r="E64" s="120"/>
      <c r="F64" s="120"/>
      <c r="G64" s="126"/>
    </row>
    <row r="65" spans="1:7" x14ac:dyDescent="0.3">
      <c r="A65" s="94">
        <f>COUNT($A$18:A64)+1</f>
        <v>47</v>
      </c>
      <c r="B65" s="66"/>
      <c r="C65" s="67"/>
      <c r="D65" s="121"/>
      <c r="E65" s="121"/>
      <c r="F65" s="121"/>
      <c r="G65" s="127"/>
    </row>
    <row r="66" spans="1:7" ht="16.5" customHeight="1" x14ac:dyDescent="0.3">
      <c r="A66" s="94">
        <f>COUNT($A$18:A65)+1</f>
        <v>48</v>
      </c>
      <c r="B66" s="69" t="s">
        <v>182</v>
      </c>
      <c r="C66" s="70"/>
      <c r="D66" s="116"/>
      <c r="E66" s="116"/>
      <c r="F66" s="116"/>
      <c r="G66" s="122"/>
    </row>
    <row r="67" spans="1:7" x14ac:dyDescent="0.3">
      <c r="A67" s="94">
        <f>COUNT($A$18:A66)+1</f>
        <v>49</v>
      </c>
      <c r="B67" s="36" t="s">
        <v>43</v>
      </c>
      <c r="C67" s="37" t="s">
        <v>44</v>
      </c>
      <c r="D67" s="117"/>
      <c r="E67" s="117"/>
      <c r="F67" s="117"/>
      <c r="G67" s="123"/>
    </row>
    <row r="68" spans="1:7" ht="51" x14ac:dyDescent="0.3">
      <c r="A68" s="94">
        <f>COUNT($A$18:A67)+1</f>
        <v>50</v>
      </c>
      <c r="B68" s="38" t="s">
        <v>45</v>
      </c>
      <c r="C68" s="39" t="s">
        <v>46</v>
      </c>
      <c r="D68" s="116"/>
      <c r="E68" s="116"/>
      <c r="F68" s="116"/>
      <c r="G68" s="122" t="s">
        <v>207</v>
      </c>
    </row>
    <row r="69" spans="1:7" ht="51" x14ac:dyDescent="0.3">
      <c r="A69" s="94">
        <f>COUNT($A$18:A68)+1</f>
        <v>51</v>
      </c>
      <c r="B69" s="38" t="s">
        <v>47</v>
      </c>
      <c r="C69" s="39" t="s">
        <v>48</v>
      </c>
      <c r="D69" s="116"/>
      <c r="E69" s="116"/>
      <c r="F69" s="116"/>
      <c r="G69" s="122" t="s">
        <v>216</v>
      </c>
    </row>
    <row r="70" spans="1:7" ht="38.25" x14ac:dyDescent="0.3">
      <c r="A70" s="94">
        <f>COUNT($A$18:A69)+1</f>
        <v>52</v>
      </c>
      <c r="B70" s="38" t="s">
        <v>49</v>
      </c>
      <c r="C70" s="39" t="s">
        <v>50</v>
      </c>
      <c r="D70" s="116"/>
      <c r="E70" s="116"/>
      <c r="F70" s="116"/>
      <c r="G70" s="122" t="s">
        <v>215</v>
      </c>
    </row>
    <row r="71" spans="1:7" ht="38.25" x14ac:dyDescent="0.3">
      <c r="A71" s="94">
        <f>COUNT($A$18:A70)+1</f>
        <v>53</v>
      </c>
      <c r="B71" s="38" t="s">
        <v>51</v>
      </c>
      <c r="C71" s="39" t="s">
        <v>52</v>
      </c>
      <c r="D71" s="116"/>
      <c r="E71" s="116"/>
      <c r="F71" s="116"/>
      <c r="G71" s="122" t="s">
        <v>208</v>
      </c>
    </row>
    <row r="72" spans="1:7" ht="38.25" x14ac:dyDescent="0.3">
      <c r="A72" s="94">
        <f>COUNT($A$18:A71)+1</f>
        <v>54</v>
      </c>
      <c r="B72" s="38" t="s">
        <v>53</v>
      </c>
      <c r="C72" s="39" t="s">
        <v>210</v>
      </c>
      <c r="D72" s="116"/>
      <c r="E72" s="116"/>
      <c r="F72" s="116"/>
      <c r="G72" s="122" t="s">
        <v>209</v>
      </c>
    </row>
    <row r="73" spans="1:7" ht="25.5" x14ac:dyDescent="0.3">
      <c r="A73" s="94">
        <f>COUNT($A$18:A72)+1</f>
        <v>55</v>
      </c>
      <c r="B73" s="115" t="s">
        <v>53</v>
      </c>
      <c r="C73" s="39" t="s">
        <v>211</v>
      </c>
      <c r="D73" s="116"/>
      <c r="E73" s="116"/>
      <c r="F73" s="116"/>
      <c r="G73" s="122" t="s">
        <v>213</v>
      </c>
    </row>
    <row r="74" spans="1:7" ht="25.5" x14ac:dyDescent="0.3">
      <c r="A74" s="94">
        <f>COUNT($A$18:A72)+1</f>
        <v>55</v>
      </c>
      <c r="B74" s="115" t="s">
        <v>53</v>
      </c>
      <c r="C74" s="39" t="s">
        <v>212</v>
      </c>
      <c r="D74" s="116"/>
      <c r="E74" s="116"/>
      <c r="F74" s="116"/>
      <c r="G74" s="122" t="s">
        <v>214</v>
      </c>
    </row>
    <row r="75" spans="1:7" x14ac:dyDescent="0.3">
      <c r="A75" s="94">
        <f>COUNT($A$18:A74)+1</f>
        <v>57</v>
      </c>
      <c r="B75" s="66"/>
      <c r="C75" s="67"/>
      <c r="D75" s="121"/>
      <c r="E75" s="121"/>
      <c r="F75" s="121"/>
      <c r="G75" s="127"/>
    </row>
    <row r="76" spans="1:7" ht="16.5" customHeight="1" x14ac:dyDescent="0.3">
      <c r="A76" s="94">
        <f>COUNT($A$18:A75)+1</f>
        <v>58</v>
      </c>
      <c r="B76" s="69" t="s">
        <v>183</v>
      </c>
      <c r="C76" s="70"/>
      <c r="D76" s="116"/>
      <c r="E76" s="116"/>
      <c r="F76" s="116"/>
      <c r="G76" s="122"/>
    </row>
    <row r="77" spans="1:7" x14ac:dyDescent="0.3">
      <c r="A77" s="94">
        <f>COUNT($A$18:A76)+1</f>
        <v>59</v>
      </c>
      <c r="B77" s="36" t="s">
        <v>43</v>
      </c>
      <c r="C77" s="37" t="s">
        <v>44</v>
      </c>
      <c r="D77" s="117"/>
      <c r="E77" s="117"/>
      <c r="F77" s="117"/>
      <c r="G77" s="123"/>
    </row>
    <row r="78" spans="1:7" ht="51" x14ac:dyDescent="0.3">
      <c r="A78" s="94">
        <f>COUNT($A$18:A77)+1</f>
        <v>60</v>
      </c>
      <c r="B78" s="38" t="s">
        <v>54</v>
      </c>
      <c r="C78" s="39" t="s">
        <v>55</v>
      </c>
      <c r="D78" s="116"/>
      <c r="E78" s="116"/>
      <c r="F78" s="116"/>
      <c r="G78" s="122" t="s">
        <v>217</v>
      </c>
    </row>
    <row r="79" spans="1:7" ht="51" x14ac:dyDescent="0.3">
      <c r="A79" s="94">
        <f>COUNT($A$18:A78)+1</f>
        <v>61</v>
      </c>
      <c r="B79" s="38" t="s">
        <v>56</v>
      </c>
      <c r="C79" s="39" t="s">
        <v>57</v>
      </c>
      <c r="D79" s="116"/>
      <c r="E79" s="116"/>
      <c r="F79" s="116"/>
      <c r="G79" s="122" t="s">
        <v>241</v>
      </c>
    </row>
    <row r="80" spans="1:7" ht="38.25" x14ac:dyDescent="0.3">
      <c r="A80" s="94">
        <f>COUNT($A$18:A79)+1</f>
        <v>62</v>
      </c>
      <c r="B80" s="38" t="s">
        <v>58</v>
      </c>
      <c r="C80" s="39" t="s">
        <v>59</v>
      </c>
      <c r="D80" s="116"/>
      <c r="E80" s="116"/>
      <c r="F80" s="116"/>
      <c r="G80" s="122" t="s">
        <v>218</v>
      </c>
    </row>
    <row r="81" spans="1:7" ht="38.25" x14ac:dyDescent="0.3">
      <c r="A81" s="94">
        <f>COUNT($A$18:A80)+1</f>
        <v>63</v>
      </c>
      <c r="B81" s="38" t="s">
        <v>60</v>
      </c>
      <c r="C81" s="39" t="s">
        <v>61</v>
      </c>
      <c r="D81" s="116"/>
      <c r="E81" s="116"/>
      <c r="F81" s="116"/>
      <c r="G81" s="122" t="s">
        <v>219</v>
      </c>
    </row>
    <row r="82" spans="1:7" ht="51" x14ac:dyDescent="0.3">
      <c r="A82" s="94">
        <f>COUNT($A$18:A81)+1</f>
        <v>64</v>
      </c>
      <c r="B82" s="38" t="s">
        <v>62</v>
      </c>
      <c r="C82" s="39" t="s">
        <v>63</v>
      </c>
      <c r="D82" s="116"/>
      <c r="E82" s="116"/>
      <c r="F82" s="116"/>
      <c r="G82" s="122" t="s">
        <v>239</v>
      </c>
    </row>
    <row r="83" spans="1:7" ht="38.25" x14ac:dyDescent="0.3">
      <c r="A83" s="94">
        <f>COUNT($A$18:A82)+1</f>
        <v>65</v>
      </c>
      <c r="B83" s="38" t="s">
        <v>64</v>
      </c>
      <c r="C83" s="39" t="s">
        <v>65</v>
      </c>
      <c r="D83" s="116"/>
      <c r="E83" s="116"/>
      <c r="F83" s="116"/>
      <c r="G83" s="122" t="s">
        <v>220</v>
      </c>
    </row>
    <row r="84" spans="1:7" x14ac:dyDescent="0.3">
      <c r="A84" s="94">
        <f>COUNT($A$18:A83)+1</f>
        <v>66</v>
      </c>
      <c r="B84" s="66"/>
      <c r="C84" s="67"/>
      <c r="D84" s="121"/>
      <c r="E84" s="121"/>
      <c r="F84" s="121"/>
      <c r="G84" s="127"/>
    </row>
    <row r="85" spans="1:7" ht="16.5" customHeight="1" x14ac:dyDescent="0.3">
      <c r="A85" s="94">
        <f>COUNT($A$18:A84)+1</f>
        <v>67</v>
      </c>
      <c r="B85" s="69" t="s">
        <v>184</v>
      </c>
      <c r="C85" s="70"/>
      <c r="D85" s="116"/>
      <c r="E85" s="116"/>
      <c r="F85" s="116"/>
      <c r="G85" s="122"/>
    </row>
    <row r="86" spans="1:7" x14ac:dyDescent="0.3">
      <c r="A86" s="94">
        <f>COUNT($A$18:A85)+1</f>
        <v>68</v>
      </c>
      <c r="B86" s="36" t="s">
        <v>43</v>
      </c>
      <c r="C86" s="37" t="s">
        <v>44</v>
      </c>
      <c r="D86" s="117"/>
      <c r="E86" s="117"/>
      <c r="F86" s="117"/>
      <c r="G86" s="123"/>
    </row>
    <row r="87" spans="1:7" ht="38.25" x14ac:dyDescent="0.3">
      <c r="A87" s="94">
        <f>COUNT($A$18:A86)+1</f>
        <v>69</v>
      </c>
      <c r="B87" s="38" t="s">
        <v>66</v>
      </c>
      <c r="C87" s="39" t="s">
        <v>67</v>
      </c>
      <c r="D87" s="116"/>
      <c r="E87" s="116"/>
      <c r="F87" s="116"/>
      <c r="G87" s="122" t="s">
        <v>240</v>
      </c>
    </row>
    <row r="88" spans="1:7" x14ac:dyDescent="0.3">
      <c r="A88" s="94">
        <f>COUNT($A$18:A87)+1</f>
        <v>70</v>
      </c>
      <c r="B88" s="38"/>
      <c r="C88" s="79" t="s">
        <v>200</v>
      </c>
      <c r="D88" s="117"/>
      <c r="E88" s="117"/>
      <c r="F88" s="117"/>
      <c r="G88" s="123"/>
    </row>
    <row r="89" spans="1:7" x14ac:dyDescent="0.3">
      <c r="A89" s="94">
        <f>COUNT($A$18:A88)+1</f>
        <v>71</v>
      </c>
      <c r="B89" s="38"/>
      <c r="C89" s="32" t="s">
        <v>201</v>
      </c>
      <c r="D89" s="116"/>
      <c r="E89" s="116"/>
      <c r="F89" s="116"/>
      <c r="G89" s="122"/>
    </row>
    <row r="90" spans="1:7" x14ac:dyDescent="0.3">
      <c r="A90" s="94">
        <f>COUNT($A$18:A89)+1</f>
        <v>72</v>
      </c>
      <c r="B90" s="38"/>
      <c r="C90" s="32" t="s">
        <v>202</v>
      </c>
      <c r="D90" s="116"/>
      <c r="E90" s="116"/>
      <c r="F90" s="116"/>
      <c r="G90" s="122"/>
    </row>
    <row r="91" spans="1:7" x14ac:dyDescent="0.3">
      <c r="A91" s="94">
        <f>COUNT($A$18:A90)+1</f>
        <v>73</v>
      </c>
      <c r="B91" s="38"/>
      <c r="C91" s="32" t="s">
        <v>203</v>
      </c>
      <c r="D91" s="116"/>
      <c r="E91" s="116"/>
      <c r="F91" s="116"/>
      <c r="G91" s="122"/>
    </row>
    <row r="92" spans="1:7" ht="25.5" x14ac:dyDescent="0.3">
      <c r="A92" s="94">
        <f>COUNT($A$18:A91)+1</f>
        <v>74</v>
      </c>
      <c r="B92" s="38"/>
      <c r="C92" s="39" t="s">
        <v>68</v>
      </c>
      <c r="D92" s="116"/>
      <c r="E92" s="116"/>
      <c r="F92" s="116"/>
      <c r="G92" s="122"/>
    </row>
    <row r="93" spans="1:7" ht="38.25" x14ac:dyDescent="0.3">
      <c r="A93" s="94">
        <f>COUNT($A$18:A92)+1</f>
        <v>75</v>
      </c>
      <c r="B93" s="38" t="s">
        <v>69</v>
      </c>
      <c r="C93" s="39" t="s">
        <v>70</v>
      </c>
      <c r="D93" s="116"/>
      <c r="E93" s="116"/>
      <c r="F93" s="116"/>
      <c r="G93" s="122" t="s">
        <v>221</v>
      </c>
    </row>
    <row r="94" spans="1:7" ht="38.25" x14ac:dyDescent="0.3">
      <c r="A94" s="94">
        <f>COUNT($A$18:A93)+1</f>
        <v>76</v>
      </c>
      <c r="B94" s="38" t="s">
        <v>71</v>
      </c>
      <c r="C94" s="39" t="s">
        <v>72</v>
      </c>
      <c r="D94" s="116"/>
      <c r="E94" s="116"/>
      <c r="F94" s="116"/>
      <c r="G94" s="122" t="s">
        <v>222</v>
      </c>
    </row>
    <row r="95" spans="1:7" x14ac:dyDescent="0.3">
      <c r="A95" s="94">
        <f>COUNT($A$18:A94)+1</f>
        <v>77</v>
      </c>
      <c r="B95" s="38"/>
      <c r="C95" s="79" t="s">
        <v>200</v>
      </c>
      <c r="D95" s="117"/>
      <c r="E95" s="117"/>
      <c r="F95" s="117"/>
      <c r="G95" s="123"/>
    </row>
    <row r="96" spans="1:7" x14ac:dyDescent="0.3">
      <c r="A96" s="94">
        <f>COUNT($A$18:A95)+1</f>
        <v>78</v>
      </c>
      <c r="B96" s="38"/>
      <c r="C96" s="32" t="s">
        <v>204</v>
      </c>
      <c r="D96" s="116"/>
      <c r="E96" s="116"/>
      <c r="F96" s="116"/>
      <c r="G96" s="122"/>
    </row>
    <row r="97" spans="1:7" x14ac:dyDescent="0.3">
      <c r="A97" s="94">
        <f>COUNT($A$18:A96)+1</f>
        <v>79</v>
      </c>
      <c r="B97" s="38"/>
      <c r="C97" s="32" t="s">
        <v>205</v>
      </c>
      <c r="D97" s="116"/>
      <c r="E97" s="116"/>
      <c r="F97" s="116"/>
      <c r="G97" s="122"/>
    </row>
    <row r="98" spans="1:7" x14ac:dyDescent="0.3">
      <c r="A98" s="94">
        <f>COUNT($A$18:A97)+1</f>
        <v>80</v>
      </c>
      <c r="B98" s="38"/>
      <c r="C98" s="32" t="s">
        <v>206</v>
      </c>
      <c r="D98" s="116"/>
      <c r="E98" s="116"/>
      <c r="F98" s="116"/>
      <c r="G98" s="122"/>
    </row>
    <row r="99" spans="1:7" ht="51" x14ac:dyDescent="0.3">
      <c r="A99" s="94">
        <f>COUNT($A$18:A98)+1</f>
        <v>81</v>
      </c>
      <c r="B99" s="38" t="s">
        <v>73</v>
      </c>
      <c r="C99" s="40" t="s">
        <v>74</v>
      </c>
      <c r="D99" s="116"/>
      <c r="E99" s="116"/>
      <c r="F99" s="116"/>
      <c r="G99" s="122" t="s">
        <v>223</v>
      </c>
    </row>
    <row r="100" spans="1:7" x14ac:dyDescent="0.3">
      <c r="A100" s="94">
        <f>COUNT($A$18:A99)+1</f>
        <v>82</v>
      </c>
      <c r="B100" s="66"/>
      <c r="C100" s="67"/>
      <c r="D100" s="121"/>
      <c r="E100" s="121"/>
      <c r="F100" s="121"/>
      <c r="G100" s="127"/>
    </row>
    <row r="101" spans="1:7" ht="16.5" customHeight="1" x14ac:dyDescent="0.3">
      <c r="A101" s="94">
        <f>COUNT($A$18:A100)+1</f>
        <v>83</v>
      </c>
      <c r="B101" s="69" t="s">
        <v>185</v>
      </c>
      <c r="C101" s="70"/>
      <c r="D101" s="116"/>
      <c r="E101" s="116"/>
      <c r="F101" s="116"/>
      <c r="G101" s="122"/>
    </row>
    <row r="102" spans="1:7" x14ac:dyDescent="0.3">
      <c r="A102" s="94">
        <f>COUNT($A$18:A101)+1</f>
        <v>84</v>
      </c>
      <c r="B102" s="36" t="s">
        <v>43</v>
      </c>
      <c r="C102" s="37" t="s">
        <v>44</v>
      </c>
      <c r="D102" s="117"/>
      <c r="E102" s="117"/>
      <c r="F102" s="117"/>
      <c r="G102" s="123"/>
    </row>
    <row r="103" spans="1:7" ht="63.75" x14ac:dyDescent="0.3">
      <c r="A103" s="94">
        <f>COUNT($A$18:A102)+1</f>
        <v>85</v>
      </c>
      <c r="B103" s="38" t="s">
        <v>75</v>
      </c>
      <c r="C103" s="39" t="s">
        <v>76</v>
      </c>
      <c r="D103" s="116"/>
      <c r="E103" s="116"/>
      <c r="F103" s="116"/>
      <c r="G103" s="122" t="s">
        <v>242</v>
      </c>
    </row>
    <row r="104" spans="1:7" ht="63.75" x14ac:dyDescent="0.3">
      <c r="A104" s="94">
        <f>COUNT($A$18:A103)+1</f>
        <v>86</v>
      </c>
      <c r="B104" s="38"/>
      <c r="C104" s="39" t="s">
        <v>77</v>
      </c>
      <c r="D104" s="116"/>
      <c r="E104" s="116"/>
      <c r="F104" s="116"/>
      <c r="G104" s="122"/>
    </row>
    <row r="105" spans="1:7" ht="25.5" x14ac:dyDescent="0.3">
      <c r="A105" s="94">
        <f>COUNT($A$18:A104)+1</f>
        <v>87</v>
      </c>
      <c r="B105" s="38" t="s">
        <v>78</v>
      </c>
      <c r="C105" s="39" t="s">
        <v>79</v>
      </c>
      <c r="D105" s="116"/>
      <c r="E105" s="116"/>
      <c r="F105" s="116"/>
      <c r="G105" s="122" t="s">
        <v>224</v>
      </c>
    </row>
    <row r="106" spans="1:7" ht="25.5" x14ac:dyDescent="0.3">
      <c r="A106" s="94">
        <f>COUNT($A$18:A105)+1</f>
        <v>88</v>
      </c>
      <c r="B106" s="38" t="s">
        <v>80</v>
      </c>
      <c r="C106" s="39" t="s">
        <v>81</v>
      </c>
      <c r="D106" s="116"/>
      <c r="E106" s="116"/>
      <c r="F106" s="116"/>
      <c r="G106" s="122" t="s">
        <v>225</v>
      </c>
    </row>
    <row r="107" spans="1:7" ht="63.75" x14ac:dyDescent="0.3">
      <c r="A107" s="94">
        <f>COUNT($A$18:A106)+1</f>
        <v>89</v>
      </c>
      <c r="B107" s="38" t="s">
        <v>82</v>
      </c>
      <c r="C107" s="39" t="s">
        <v>83</v>
      </c>
      <c r="D107" s="116"/>
      <c r="E107" s="116"/>
      <c r="F107" s="116"/>
      <c r="G107" s="122" t="s">
        <v>226</v>
      </c>
    </row>
    <row r="108" spans="1:7" ht="132" x14ac:dyDescent="0.3">
      <c r="A108" s="94">
        <f>COUNT($A$18:A107)+1</f>
        <v>90</v>
      </c>
      <c r="B108" s="38" t="s">
        <v>84</v>
      </c>
      <c r="C108" s="39" t="s">
        <v>85</v>
      </c>
      <c r="D108" s="116"/>
      <c r="E108" s="116"/>
      <c r="F108" s="116"/>
      <c r="G108" s="122" t="s">
        <v>230</v>
      </c>
    </row>
    <row r="109" spans="1:7" ht="38.25" x14ac:dyDescent="0.3">
      <c r="A109" s="94">
        <f>COUNT($A$18:A108)+1</f>
        <v>91</v>
      </c>
      <c r="B109" s="38" t="s">
        <v>86</v>
      </c>
      <c r="C109" s="39" t="s">
        <v>87</v>
      </c>
      <c r="D109" s="116"/>
      <c r="E109" s="116"/>
      <c r="F109" s="116"/>
      <c r="G109" s="122" t="s">
        <v>227</v>
      </c>
    </row>
    <row r="110" spans="1:7" x14ac:dyDescent="0.3">
      <c r="A110" s="94">
        <f>COUNT($A$18:A109)+1</f>
        <v>92</v>
      </c>
      <c r="B110" s="66"/>
      <c r="C110" s="67"/>
      <c r="D110" s="121"/>
      <c r="E110" s="121"/>
      <c r="F110" s="121"/>
      <c r="G110" s="127"/>
    </row>
    <row r="111" spans="1:7" x14ac:dyDescent="0.3">
      <c r="A111" s="94">
        <f>COUNT($A$18:A110)+1</f>
        <v>93</v>
      </c>
      <c r="B111" s="69" t="s">
        <v>190</v>
      </c>
      <c r="C111" s="70"/>
      <c r="D111" s="116"/>
      <c r="E111" s="116"/>
      <c r="F111" s="116"/>
      <c r="G111" s="122"/>
    </row>
    <row r="112" spans="1:7" x14ac:dyDescent="0.3">
      <c r="A112" s="94">
        <f>COUNT($A$18:A111)+1</f>
        <v>94</v>
      </c>
      <c r="B112" s="36" t="s">
        <v>43</v>
      </c>
      <c r="C112" s="37" t="s">
        <v>44</v>
      </c>
      <c r="D112" s="117"/>
      <c r="E112" s="117"/>
      <c r="F112" s="117"/>
      <c r="G112" s="123"/>
    </row>
    <row r="113" spans="1:7" ht="25.5" x14ac:dyDescent="0.3">
      <c r="A113" s="94">
        <f>COUNT($A$18:A112)+1</f>
        <v>95</v>
      </c>
      <c r="B113" s="38" t="s">
        <v>88</v>
      </c>
      <c r="C113" s="39" t="s">
        <v>89</v>
      </c>
      <c r="D113" s="116"/>
      <c r="E113" s="116"/>
      <c r="F113" s="116"/>
      <c r="G113" s="122" t="s">
        <v>228</v>
      </c>
    </row>
    <row r="114" spans="1:7" ht="76.5" x14ac:dyDescent="0.3">
      <c r="A114" s="94">
        <f>COUNT($A$18:A113)+1</f>
        <v>96</v>
      </c>
      <c r="B114" s="38" t="s">
        <v>90</v>
      </c>
      <c r="C114" s="39" t="s">
        <v>91</v>
      </c>
      <c r="D114" s="116"/>
      <c r="E114" s="116"/>
      <c r="F114" s="116"/>
      <c r="G114" s="122" t="s">
        <v>229</v>
      </c>
    </row>
    <row r="115" spans="1:7" ht="25.5" x14ac:dyDescent="0.3">
      <c r="A115" s="94">
        <f>COUNT($A$18:A114)+1</f>
        <v>97</v>
      </c>
      <c r="B115" s="38" t="s">
        <v>92</v>
      </c>
      <c r="C115" s="39" t="s">
        <v>93</v>
      </c>
      <c r="D115" s="116"/>
      <c r="E115" s="116"/>
      <c r="F115" s="116"/>
      <c r="G115" s="122" t="s">
        <v>231</v>
      </c>
    </row>
    <row r="116" spans="1:7" ht="82.5" x14ac:dyDescent="0.3">
      <c r="A116" s="94">
        <f>COUNT($A$18:A115)+1</f>
        <v>98</v>
      </c>
      <c r="B116" s="38" t="s">
        <v>94</v>
      </c>
      <c r="C116" s="39" t="s">
        <v>95</v>
      </c>
      <c r="D116" s="116"/>
      <c r="E116" s="116"/>
      <c r="F116" s="116"/>
      <c r="G116" s="122" t="s">
        <v>232</v>
      </c>
    </row>
    <row r="117" spans="1:7" ht="25.5" x14ac:dyDescent="0.3">
      <c r="A117" s="94">
        <f>COUNT($A$18:A116)+1</f>
        <v>99</v>
      </c>
      <c r="B117" s="38" t="s">
        <v>96</v>
      </c>
      <c r="C117" s="39" t="s">
        <v>97</v>
      </c>
      <c r="D117" s="116"/>
      <c r="E117" s="116"/>
      <c r="F117" s="116"/>
      <c r="G117" s="122"/>
    </row>
    <row r="118" spans="1:7" ht="33" x14ac:dyDescent="0.3">
      <c r="A118" s="94">
        <f>COUNT($A$18:A117)+1</f>
        <v>100</v>
      </c>
      <c r="B118" s="76" t="s">
        <v>98</v>
      </c>
      <c r="C118" s="39" t="s">
        <v>99</v>
      </c>
      <c r="D118" s="116"/>
      <c r="E118" s="116"/>
      <c r="F118" s="116"/>
      <c r="G118" s="122" t="s">
        <v>233</v>
      </c>
    </row>
    <row r="119" spans="1:7" x14ac:dyDescent="0.3">
      <c r="A119" s="94">
        <f>COUNT($A$18:A118)+1</f>
        <v>101</v>
      </c>
      <c r="B119" s="32"/>
      <c r="C119" s="39" t="s">
        <v>100</v>
      </c>
      <c r="D119" s="116"/>
      <c r="E119" s="116"/>
      <c r="F119" s="116"/>
      <c r="G119" s="122"/>
    </row>
    <row r="120" spans="1:7" x14ac:dyDescent="0.3">
      <c r="A120" s="94">
        <f>COUNT($A$18:A119)+1</f>
        <v>102</v>
      </c>
      <c r="B120" s="32"/>
      <c r="C120" s="39" t="s">
        <v>101</v>
      </c>
      <c r="D120" s="116"/>
      <c r="E120" s="116"/>
      <c r="F120" s="116"/>
      <c r="G120" s="122"/>
    </row>
    <row r="121" spans="1:7" ht="33" x14ac:dyDescent="0.3">
      <c r="A121" s="94">
        <f>COUNT($A$18:A120)+1</f>
        <v>103</v>
      </c>
      <c r="B121" s="32"/>
      <c r="C121" s="39" t="s">
        <v>102</v>
      </c>
      <c r="D121" s="116"/>
      <c r="E121" s="116"/>
      <c r="F121" s="116"/>
      <c r="G121" s="122" t="s">
        <v>234</v>
      </c>
    </row>
    <row r="122" spans="1:7" ht="33" x14ac:dyDescent="0.3">
      <c r="A122" s="94">
        <f>COUNT($A$18:A121)+1</f>
        <v>104</v>
      </c>
      <c r="B122" s="32"/>
      <c r="C122" s="39" t="s">
        <v>103</v>
      </c>
      <c r="D122" s="116"/>
      <c r="E122" s="116"/>
      <c r="F122" s="116"/>
      <c r="G122" s="122" t="s">
        <v>235</v>
      </c>
    </row>
    <row r="123" spans="1:7" ht="33" x14ac:dyDescent="0.3">
      <c r="A123" s="94">
        <f>COUNT($A$18:A122)+1</f>
        <v>105</v>
      </c>
      <c r="B123" s="32"/>
      <c r="C123" s="39" t="s">
        <v>104</v>
      </c>
      <c r="D123" s="116"/>
      <c r="E123" s="116"/>
      <c r="F123" s="116"/>
      <c r="G123" s="122" t="s">
        <v>236</v>
      </c>
    </row>
    <row r="124" spans="1:7" ht="51" x14ac:dyDescent="0.3">
      <c r="A124" s="94">
        <f>COUNT($A$18:A123)+1</f>
        <v>106</v>
      </c>
      <c r="B124" s="38" t="s">
        <v>105</v>
      </c>
      <c r="C124" s="39" t="s">
        <v>106</v>
      </c>
      <c r="D124" s="116"/>
      <c r="E124" s="116"/>
      <c r="F124" s="116"/>
      <c r="G124" s="122" t="s">
        <v>237</v>
      </c>
    </row>
    <row r="125" spans="1:7" ht="25.5" x14ac:dyDescent="0.3">
      <c r="A125" s="94">
        <f>COUNT($A$18:A124)+1</f>
        <v>107</v>
      </c>
      <c r="B125" s="38"/>
      <c r="C125" s="39" t="s">
        <v>107</v>
      </c>
      <c r="D125" s="116"/>
      <c r="E125" s="116"/>
      <c r="F125" s="116"/>
      <c r="G125" s="122" t="s">
        <v>238</v>
      </c>
    </row>
    <row r="126" spans="1:7" ht="51" x14ac:dyDescent="0.3">
      <c r="A126" s="94">
        <f>COUNT($A$18:A125)+1</f>
        <v>108</v>
      </c>
      <c r="B126" s="38" t="s">
        <v>108</v>
      </c>
      <c r="C126" s="39" t="s">
        <v>109</v>
      </c>
      <c r="D126" s="116"/>
      <c r="E126" s="116"/>
      <c r="F126" s="116"/>
      <c r="G126" s="122" t="s">
        <v>243</v>
      </c>
    </row>
    <row r="127" spans="1:7" ht="25.5" x14ac:dyDescent="0.3">
      <c r="A127" s="94">
        <f>COUNT($A$18:A126)+1</f>
        <v>109</v>
      </c>
      <c r="B127" s="32"/>
      <c r="C127" s="39" t="s">
        <v>110</v>
      </c>
      <c r="D127" s="116"/>
      <c r="E127" s="116"/>
      <c r="F127" s="116"/>
      <c r="G127" s="122" t="s">
        <v>244</v>
      </c>
    </row>
    <row r="128" spans="1:7" ht="38.25" x14ac:dyDescent="0.3">
      <c r="A128" s="94">
        <f>COUNT($A$18:A127)+1</f>
        <v>110</v>
      </c>
      <c r="B128" s="32"/>
      <c r="C128" s="39" t="s">
        <v>111</v>
      </c>
      <c r="D128" s="116"/>
      <c r="E128" s="116"/>
      <c r="F128" s="116"/>
      <c r="G128" s="122" t="s">
        <v>245</v>
      </c>
    </row>
    <row r="129" spans="1:7" ht="38.25" x14ac:dyDescent="0.3">
      <c r="A129" s="94">
        <f>COUNT($A$18:A128)+1</f>
        <v>111</v>
      </c>
      <c r="B129" s="38" t="s">
        <v>86</v>
      </c>
      <c r="C129" s="39" t="s">
        <v>112</v>
      </c>
      <c r="D129" s="116"/>
      <c r="E129" s="116"/>
      <c r="F129" s="116"/>
      <c r="G129" s="122" t="s">
        <v>227</v>
      </c>
    </row>
    <row r="130" spans="1:7" ht="49.5" x14ac:dyDescent="0.3">
      <c r="A130" s="94">
        <f>COUNT($A$18:A129)+1</f>
        <v>112</v>
      </c>
      <c r="B130" s="38" t="s">
        <v>113</v>
      </c>
      <c r="C130" s="39" t="s">
        <v>114</v>
      </c>
      <c r="D130" s="116"/>
      <c r="E130" s="116"/>
      <c r="F130" s="116"/>
      <c r="G130" s="122" t="s">
        <v>246</v>
      </c>
    </row>
    <row r="131" spans="1:7" x14ac:dyDescent="0.3">
      <c r="A131" s="94">
        <f>COUNT($A$18:A130)+1</f>
        <v>113</v>
      </c>
      <c r="B131" s="66"/>
      <c r="C131" s="67"/>
      <c r="D131" s="121"/>
      <c r="E131" s="121"/>
      <c r="F131" s="121"/>
      <c r="G131" s="127"/>
    </row>
    <row r="132" spans="1:7" ht="16.5" customHeight="1" x14ac:dyDescent="0.3">
      <c r="A132" s="94">
        <f>COUNT($A$18:A131)+1</f>
        <v>114</v>
      </c>
      <c r="B132" s="69" t="s">
        <v>186</v>
      </c>
      <c r="C132" s="70"/>
      <c r="D132" s="116"/>
      <c r="E132" s="116"/>
      <c r="F132" s="116"/>
      <c r="G132" s="122"/>
    </row>
    <row r="133" spans="1:7" x14ac:dyDescent="0.3">
      <c r="A133" s="94">
        <f>COUNT($A$18:A132)+1</f>
        <v>115</v>
      </c>
      <c r="B133" s="36" t="s">
        <v>43</v>
      </c>
      <c r="C133" s="37" t="s">
        <v>44</v>
      </c>
      <c r="D133" s="117"/>
      <c r="E133" s="117"/>
      <c r="F133" s="117"/>
      <c r="G133" s="123"/>
    </row>
    <row r="134" spans="1:7" ht="25.5" x14ac:dyDescent="0.3">
      <c r="A134" s="94">
        <f>COUNT($A$18:A133)+1</f>
        <v>116</v>
      </c>
      <c r="B134" s="38" t="s">
        <v>115</v>
      </c>
      <c r="C134" s="39" t="s">
        <v>116</v>
      </c>
      <c r="D134" s="116"/>
      <c r="E134" s="116"/>
      <c r="F134" s="116"/>
      <c r="G134" s="122" t="s">
        <v>247</v>
      </c>
    </row>
    <row r="135" spans="1:7" ht="51" x14ac:dyDescent="0.3">
      <c r="A135" s="94">
        <f>COUNT($A$18:A134)+1</f>
        <v>117</v>
      </c>
      <c r="B135" s="38" t="s">
        <v>117</v>
      </c>
      <c r="C135" s="39" t="s">
        <v>118</v>
      </c>
      <c r="D135" s="116"/>
      <c r="E135" s="116"/>
      <c r="F135" s="116"/>
      <c r="G135" s="122" t="s">
        <v>248</v>
      </c>
    </row>
    <row r="136" spans="1:7" ht="25.5" x14ac:dyDescent="0.3">
      <c r="A136" s="94">
        <f>COUNT($A$18:A135)+1</f>
        <v>118</v>
      </c>
      <c r="B136" s="38" t="s">
        <v>119</v>
      </c>
      <c r="C136" s="39" t="s">
        <v>120</v>
      </c>
      <c r="D136" s="116"/>
      <c r="E136" s="116"/>
      <c r="F136" s="116"/>
      <c r="G136" s="122" t="s">
        <v>249</v>
      </c>
    </row>
    <row r="137" spans="1:7" ht="38.25" x14ac:dyDescent="0.3">
      <c r="A137" s="94">
        <f>COUNT($A$18:A136)+1</f>
        <v>119</v>
      </c>
      <c r="B137" s="38" t="s">
        <v>121</v>
      </c>
      <c r="C137" s="39" t="s">
        <v>122</v>
      </c>
      <c r="D137" s="116"/>
      <c r="E137" s="116"/>
      <c r="F137" s="116"/>
      <c r="G137" s="122" t="s">
        <v>250</v>
      </c>
    </row>
    <row r="138" spans="1:7" ht="25.5" x14ac:dyDescent="0.3">
      <c r="A138" s="94">
        <f>COUNT($A$18:A137)+1</f>
        <v>120</v>
      </c>
      <c r="B138" s="38" t="s">
        <v>123</v>
      </c>
      <c r="C138" s="39" t="s">
        <v>124</v>
      </c>
      <c r="D138" s="116"/>
      <c r="E138" s="116"/>
      <c r="F138" s="116"/>
      <c r="G138" s="122" t="s">
        <v>251</v>
      </c>
    </row>
    <row r="139" spans="1:7" x14ac:dyDescent="0.3">
      <c r="A139" s="94">
        <f>COUNT($A$18:A138)+1</f>
        <v>121</v>
      </c>
      <c r="B139" s="38" t="s">
        <v>125</v>
      </c>
      <c r="C139" s="39" t="s">
        <v>126</v>
      </c>
      <c r="D139" s="116"/>
      <c r="E139" s="116"/>
      <c r="F139" s="116"/>
      <c r="G139" s="122" t="s">
        <v>252</v>
      </c>
    </row>
    <row r="140" spans="1:7" ht="63.75" x14ac:dyDescent="0.3">
      <c r="A140" s="94">
        <f>COUNT($A$18:A139)+1</f>
        <v>122</v>
      </c>
      <c r="B140" s="38" t="s">
        <v>127</v>
      </c>
      <c r="C140" s="39" t="s">
        <v>128</v>
      </c>
      <c r="D140" s="116"/>
      <c r="E140" s="116"/>
      <c r="F140" s="116"/>
      <c r="G140" s="122" t="s">
        <v>253</v>
      </c>
    </row>
    <row r="141" spans="1:7" x14ac:dyDescent="0.3">
      <c r="A141" s="94">
        <f>COUNT($A$18:A140)+1</f>
        <v>123</v>
      </c>
      <c r="B141" s="66"/>
      <c r="C141" s="67"/>
      <c r="D141" s="121"/>
      <c r="E141" s="121"/>
      <c r="F141" s="121"/>
      <c r="G141" s="127"/>
    </row>
    <row r="142" spans="1:7" ht="16.5" customHeight="1" x14ac:dyDescent="0.3">
      <c r="A142" s="94">
        <f>COUNT($A$18:A141)+1</f>
        <v>124</v>
      </c>
      <c r="B142" s="69" t="s">
        <v>187</v>
      </c>
      <c r="C142" s="70"/>
      <c r="D142" s="116"/>
      <c r="E142" s="116"/>
      <c r="F142" s="116"/>
      <c r="G142" s="122" t="s">
        <v>254</v>
      </c>
    </row>
    <row r="143" spans="1:7" x14ac:dyDescent="0.3">
      <c r="A143" s="94">
        <f>COUNT($A$18:A142)+1</f>
        <v>125</v>
      </c>
      <c r="B143" s="36" t="s">
        <v>43</v>
      </c>
      <c r="C143" s="37" t="s">
        <v>44</v>
      </c>
      <c r="D143" s="117"/>
      <c r="E143" s="117"/>
      <c r="F143" s="117"/>
      <c r="G143" s="123"/>
    </row>
    <row r="144" spans="1:7" ht="25.5" x14ac:dyDescent="0.3">
      <c r="A144" s="94">
        <f>COUNT($A$18:A143)+1</f>
        <v>126</v>
      </c>
      <c r="B144" s="131" t="s">
        <v>129</v>
      </c>
      <c r="C144" s="39" t="s">
        <v>130</v>
      </c>
      <c r="D144" s="116"/>
      <c r="E144" s="116"/>
      <c r="F144" s="116"/>
      <c r="G144" s="122"/>
    </row>
    <row r="145" spans="1:7" ht="25.5" x14ac:dyDescent="0.3">
      <c r="A145" s="94">
        <f>COUNT($A$18:A144)+1</f>
        <v>127</v>
      </c>
      <c r="B145" s="131"/>
      <c r="C145" s="39" t="s">
        <v>131</v>
      </c>
      <c r="D145" s="116"/>
      <c r="E145" s="116"/>
      <c r="F145" s="116"/>
      <c r="G145" s="122"/>
    </row>
    <row r="146" spans="1:7" x14ac:dyDescent="0.3">
      <c r="A146" s="94">
        <f>COUNT($A$18:A145)+1</f>
        <v>128</v>
      </c>
      <c r="B146" s="131"/>
      <c r="C146" s="39" t="s">
        <v>132</v>
      </c>
      <c r="D146" s="116"/>
      <c r="E146" s="116"/>
      <c r="F146" s="116"/>
      <c r="G146" s="122"/>
    </row>
    <row r="147" spans="1:7" x14ac:dyDescent="0.3">
      <c r="A147" s="94">
        <f>COUNT($A$18:A146)+1</f>
        <v>129</v>
      </c>
      <c r="B147" s="131"/>
      <c r="C147" s="39" t="s">
        <v>133</v>
      </c>
      <c r="D147" s="116"/>
      <c r="E147" s="116"/>
      <c r="F147" s="116"/>
      <c r="G147" s="122"/>
    </row>
    <row r="148" spans="1:7" x14ac:dyDescent="0.3">
      <c r="A148" s="94">
        <f>COUNT($A$18:A147)+1</f>
        <v>130</v>
      </c>
      <c r="B148" s="131"/>
      <c r="C148" s="39" t="s">
        <v>134</v>
      </c>
      <c r="D148" s="116"/>
      <c r="E148" s="116"/>
      <c r="F148" s="116"/>
      <c r="G148" s="122"/>
    </row>
    <row r="149" spans="1:7" x14ac:dyDescent="0.3">
      <c r="A149" s="94">
        <f>COUNT($A$18:A148)+1</f>
        <v>131</v>
      </c>
      <c r="B149" s="131"/>
      <c r="C149" s="39" t="s">
        <v>135</v>
      </c>
      <c r="D149" s="116"/>
      <c r="E149" s="116"/>
      <c r="F149" s="116"/>
      <c r="G149" s="122"/>
    </row>
    <row r="150" spans="1:7" ht="25.5" x14ac:dyDescent="0.3">
      <c r="A150" s="94">
        <f>COUNT($A$18:A149)+1</f>
        <v>132</v>
      </c>
      <c r="B150" s="38" t="s">
        <v>136</v>
      </c>
      <c r="C150" s="39" t="s">
        <v>137</v>
      </c>
      <c r="D150" s="116"/>
      <c r="E150" s="116"/>
      <c r="F150" s="116"/>
      <c r="G150" s="122"/>
    </row>
    <row r="151" spans="1:7" x14ac:dyDescent="0.3">
      <c r="A151" s="94">
        <f>COUNT($A$18:A150)+1</f>
        <v>133</v>
      </c>
      <c r="B151" s="131" t="s">
        <v>138</v>
      </c>
      <c r="C151" s="39" t="s">
        <v>139</v>
      </c>
      <c r="D151" s="116"/>
      <c r="E151" s="116"/>
      <c r="F151" s="116"/>
      <c r="G151" s="122"/>
    </row>
    <row r="152" spans="1:7" x14ac:dyDescent="0.3">
      <c r="A152" s="94">
        <f>COUNT($A$18:A151)+1</f>
        <v>134</v>
      </c>
      <c r="B152" s="131"/>
      <c r="C152" s="39" t="s">
        <v>140</v>
      </c>
      <c r="D152" s="116"/>
      <c r="E152" s="116"/>
      <c r="F152" s="116"/>
      <c r="G152" s="122"/>
    </row>
    <row r="153" spans="1:7" ht="25.5" x14ac:dyDescent="0.3">
      <c r="A153" s="94">
        <f>COUNT($A$18:A152)+1</f>
        <v>135</v>
      </c>
      <c r="B153" s="131"/>
      <c r="C153" s="39" t="s">
        <v>141</v>
      </c>
      <c r="D153" s="116"/>
      <c r="E153" s="116"/>
      <c r="F153" s="116"/>
      <c r="G153" s="122"/>
    </row>
    <row r="154" spans="1:7" x14ac:dyDescent="0.3">
      <c r="A154" s="94">
        <f>COUNT($A$18:A153)+1</f>
        <v>136</v>
      </c>
      <c r="B154" s="131"/>
      <c r="C154" s="39" t="s">
        <v>142</v>
      </c>
      <c r="D154" s="116"/>
      <c r="E154" s="116"/>
      <c r="F154" s="116"/>
      <c r="G154" s="122"/>
    </row>
    <row r="155" spans="1:7" ht="25.5" x14ac:dyDescent="0.3">
      <c r="A155" s="94">
        <f>COUNT($A$18:A154)+1</f>
        <v>137</v>
      </c>
      <c r="B155" s="131"/>
      <c r="C155" s="39" t="s">
        <v>143</v>
      </c>
      <c r="D155" s="116"/>
      <c r="E155" s="116"/>
      <c r="F155" s="116"/>
      <c r="G155" s="122"/>
    </row>
    <row r="156" spans="1:7" x14ac:dyDescent="0.3">
      <c r="A156" s="94">
        <f>COUNT($A$18:A155)+1</f>
        <v>138</v>
      </c>
      <c r="B156" s="131"/>
      <c r="C156" s="39" t="s">
        <v>144</v>
      </c>
      <c r="D156" s="116"/>
      <c r="E156" s="116"/>
      <c r="F156" s="116"/>
      <c r="G156" s="122"/>
    </row>
    <row r="157" spans="1:7" x14ac:dyDescent="0.3">
      <c r="A157" s="94">
        <f>COUNT($A$18:A156)+1</f>
        <v>139</v>
      </c>
      <c r="B157" s="131"/>
      <c r="C157" s="39" t="s">
        <v>145</v>
      </c>
      <c r="D157" s="116"/>
      <c r="E157" s="116"/>
      <c r="F157" s="116"/>
      <c r="G157" s="122"/>
    </row>
    <row r="158" spans="1:7" x14ac:dyDescent="0.3">
      <c r="A158" s="94">
        <f>COUNT($A$18:A157)+1</f>
        <v>140</v>
      </c>
      <c r="B158" s="131"/>
      <c r="C158" s="39" t="s">
        <v>146</v>
      </c>
      <c r="D158" s="116"/>
      <c r="E158" s="116"/>
      <c r="F158" s="116"/>
      <c r="G158" s="122"/>
    </row>
    <row r="159" spans="1:7" x14ac:dyDescent="0.3">
      <c r="A159" s="94">
        <f>COUNT($A$18:A158)+1</f>
        <v>141</v>
      </c>
      <c r="B159" s="131"/>
      <c r="C159" s="39" t="s">
        <v>147</v>
      </c>
      <c r="D159" s="116"/>
      <c r="E159" s="116"/>
      <c r="F159" s="116"/>
      <c r="G159" s="122"/>
    </row>
    <row r="160" spans="1:7" x14ac:dyDescent="0.3">
      <c r="A160" s="94">
        <f>COUNT($A$18:A159)+1</f>
        <v>142</v>
      </c>
      <c r="B160" s="131"/>
      <c r="C160" s="39" t="s">
        <v>148</v>
      </c>
      <c r="D160" s="116"/>
      <c r="E160" s="116"/>
      <c r="F160" s="116"/>
      <c r="G160" s="122"/>
    </row>
    <row r="161" spans="1:7" ht="25.5" x14ac:dyDescent="0.3">
      <c r="A161" s="94">
        <f>COUNT($A$18:A160)+1</f>
        <v>143</v>
      </c>
      <c r="B161" s="131"/>
      <c r="C161" s="39" t="s">
        <v>149</v>
      </c>
      <c r="D161" s="116"/>
      <c r="E161" s="116"/>
      <c r="F161" s="116"/>
      <c r="G161" s="122"/>
    </row>
    <row r="162" spans="1:7" ht="38.25" x14ac:dyDescent="0.3">
      <c r="A162" s="94">
        <f>COUNT($A$18:A161)+1</f>
        <v>144</v>
      </c>
      <c r="B162" s="131"/>
      <c r="C162" s="39" t="s">
        <v>150</v>
      </c>
      <c r="D162" s="116"/>
      <c r="E162" s="116"/>
      <c r="F162" s="116"/>
      <c r="G162" s="122"/>
    </row>
    <row r="163" spans="1:7" ht="25.5" x14ac:dyDescent="0.3">
      <c r="A163" s="94">
        <f>COUNT($A$18:A162)+1</f>
        <v>145</v>
      </c>
      <c r="B163" s="38" t="s">
        <v>151</v>
      </c>
      <c r="C163" s="39" t="s">
        <v>152</v>
      </c>
      <c r="D163" s="116"/>
      <c r="E163" s="116"/>
      <c r="F163" s="116"/>
      <c r="G163" s="122"/>
    </row>
    <row r="164" spans="1:7" ht="25.5" x14ac:dyDescent="0.3">
      <c r="A164" s="94">
        <f>COUNT($A$18:A163)+1</f>
        <v>146</v>
      </c>
      <c r="B164" s="38" t="s">
        <v>153</v>
      </c>
      <c r="C164" s="39" t="s">
        <v>154</v>
      </c>
      <c r="D164" s="116"/>
      <c r="E164" s="116"/>
      <c r="F164" s="116"/>
      <c r="G164" s="122"/>
    </row>
    <row r="165" spans="1:7" x14ac:dyDescent="0.3">
      <c r="A165" s="94">
        <f>COUNT($A$18:A164)+1</f>
        <v>147</v>
      </c>
      <c r="B165" s="66"/>
      <c r="C165" s="67"/>
      <c r="D165" s="121"/>
      <c r="E165" s="121"/>
      <c r="F165" s="121"/>
      <c r="G165" s="127"/>
    </row>
    <row r="166" spans="1:7" ht="16.5" customHeight="1" x14ac:dyDescent="0.3">
      <c r="A166" s="94">
        <f>COUNT($A$18:A165)+1</f>
        <v>148</v>
      </c>
      <c r="B166" s="69" t="s">
        <v>188</v>
      </c>
      <c r="C166" s="70"/>
      <c r="D166" s="116"/>
      <c r="E166" s="116"/>
      <c r="F166" s="116"/>
      <c r="G166" s="122"/>
    </row>
    <row r="167" spans="1:7" x14ac:dyDescent="0.3">
      <c r="A167" s="94">
        <f>COUNT($A$18:A166)+1</f>
        <v>149</v>
      </c>
      <c r="B167" s="36" t="s">
        <v>43</v>
      </c>
      <c r="C167" s="37" t="s">
        <v>44</v>
      </c>
      <c r="D167" s="117"/>
      <c r="E167" s="117"/>
      <c r="F167" s="117"/>
      <c r="G167" s="123"/>
    </row>
    <row r="168" spans="1:7" ht="25.5" x14ac:dyDescent="0.3">
      <c r="A168" s="94">
        <f>COUNT($A$18:A167)+1</f>
        <v>150</v>
      </c>
      <c r="B168" s="130" t="s">
        <v>155</v>
      </c>
      <c r="C168" s="39" t="s">
        <v>156</v>
      </c>
      <c r="D168" s="116"/>
      <c r="E168" s="116"/>
      <c r="F168" s="116"/>
      <c r="G168" s="122" t="s">
        <v>255</v>
      </c>
    </row>
    <row r="169" spans="1:7" ht="25.5" x14ac:dyDescent="0.3">
      <c r="A169" s="94">
        <f>COUNT($A$18:A168)+1</f>
        <v>151</v>
      </c>
      <c r="B169" s="130"/>
      <c r="C169" s="39" t="s">
        <v>157</v>
      </c>
      <c r="D169" s="116"/>
      <c r="E169" s="116"/>
      <c r="F169" s="116"/>
      <c r="G169" s="122"/>
    </row>
    <row r="170" spans="1:7" x14ac:dyDescent="0.3">
      <c r="A170" s="94">
        <f>COUNT($A$18:A169)+1</f>
        <v>152</v>
      </c>
      <c r="B170" s="130"/>
      <c r="C170" s="39" t="s">
        <v>158</v>
      </c>
      <c r="D170" s="116"/>
      <c r="E170" s="116"/>
      <c r="F170" s="116"/>
      <c r="G170" s="122"/>
    </row>
    <row r="171" spans="1:7" ht="25.5" x14ac:dyDescent="0.3">
      <c r="A171" s="94">
        <f>COUNT($A$18:A170)+1</f>
        <v>153</v>
      </c>
      <c r="B171" s="130"/>
      <c r="C171" s="39" t="s">
        <v>159</v>
      </c>
      <c r="D171" s="116"/>
      <c r="E171" s="116"/>
      <c r="F171" s="116"/>
      <c r="G171" s="122"/>
    </row>
    <row r="172" spans="1:7" x14ac:dyDescent="0.3">
      <c r="A172" s="94">
        <f>COUNT($A$18:A171)+1</f>
        <v>154</v>
      </c>
      <c r="B172" s="130"/>
      <c r="C172" s="39" t="s">
        <v>160</v>
      </c>
      <c r="D172" s="116"/>
      <c r="E172" s="116"/>
      <c r="F172" s="116"/>
      <c r="G172" s="122"/>
    </row>
    <row r="173" spans="1:7" ht="25.5" x14ac:dyDescent="0.3">
      <c r="A173" s="94">
        <f>COUNT($A$18:A172)+1</f>
        <v>155</v>
      </c>
      <c r="B173" s="130"/>
      <c r="C173" s="39" t="s">
        <v>161</v>
      </c>
      <c r="D173" s="116"/>
      <c r="E173" s="116"/>
      <c r="F173" s="116"/>
      <c r="G173" s="122"/>
    </row>
    <row r="174" spans="1:7" x14ac:dyDescent="0.3">
      <c r="A174" s="94">
        <f>COUNT($A$18:A173)+1</f>
        <v>156</v>
      </c>
      <c r="B174" s="130"/>
      <c r="C174" s="39" t="s">
        <v>162</v>
      </c>
      <c r="D174" s="116"/>
      <c r="E174" s="116"/>
      <c r="F174" s="116"/>
      <c r="G174" s="122"/>
    </row>
    <row r="175" spans="1:7" x14ac:dyDescent="0.3">
      <c r="A175" s="94">
        <f>COUNT($A$18:A174)+1</f>
        <v>157</v>
      </c>
      <c r="B175" s="66"/>
      <c r="C175" s="67"/>
      <c r="D175" s="121"/>
      <c r="E175" s="121"/>
      <c r="F175" s="121"/>
      <c r="G175" s="127"/>
    </row>
    <row r="176" spans="1:7" x14ac:dyDescent="0.3">
      <c r="A176" s="94">
        <f>COUNT($A$18:A175)+1</f>
        <v>158</v>
      </c>
      <c r="B176" s="69" t="s">
        <v>189</v>
      </c>
      <c r="C176" s="70"/>
      <c r="D176" s="116"/>
      <c r="E176" s="116"/>
      <c r="F176" s="116"/>
      <c r="G176" s="122"/>
    </row>
    <row r="177" spans="1:7" x14ac:dyDescent="0.3">
      <c r="A177" s="94">
        <f>COUNT($A$18:A176)+1</f>
        <v>159</v>
      </c>
      <c r="B177" s="36" t="s">
        <v>43</v>
      </c>
      <c r="C177" s="37" t="s">
        <v>44</v>
      </c>
      <c r="D177" s="117"/>
      <c r="E177" s="117"/>
      <c r="F177" s="117"/>
      <c r="G177" s="123"/>
    </row>
    <row r="178" spans="1:7" x14ac:dyDescent="0.3">
      <c r="A178" s="94">
        <f>COUNT($A$18:A177)+1</f>
        <v>160</v>
      </c>
      <c r="B178" s="38" t="s">
        <v>163</v>
      </c>
      <c r="C178" s="39" t="s">
        <v>164</v>
      </c>
      <c r="D178" s="116"/>
      <c r="E178" s="116"/>
      <c r="F178" s="116"/>
      <c r="G178" s="122" t="s">
        <v>256</v>
      </c>
    </row>
    <row r="179" spans="1:7" ht="38.25" x14ac:dyDescent="0.3">
      <c r="A179" s="94">
        <f>COUNT($A$18:A178)+1</f>
        <v>161</v>
      </c>
      <c r="B179" s="38" t="s">
        <v>165</v>
      </c>
      <c r="C179" s="39"/>
      <c r="D179" s="116"/>
      <c r="E179" s="116"/>
      <c r="F179" s="116"/>
      <c r="G179" s="122"/>
    </row>
    <row r="180" spans="1:7" ht="25.5" x14ac:dyDescent="0.3">
      <c r="A180" s="94">
        <f>COUNT($A$18:A179)+1</f>
        <v>162</v>
      </c>
      <c r="B180" s="42" t="s">
        <v>166</v>
      </c>
      <c r="C180" s="39" t="s">
        <v>167</v>
      </c>
      <c r="D180" s="116"/>
      <c r="E180" s="116"/>
      <c r="F180" s="116"/>
      <c r="G180" s="122" t="s">
        <v>257</v>
      </c>
    </row>
    <row r="181" spans="1:7" ht="38.25" x14ac:dyDescent="0.3">
      <c r="A181" s="94">
        <f>COUNT($A$18:A180)+1</f>
        <v>163</v>
      </c>
      <c r="B181" s="42" t="s">
        <v>168</v>
      </c>
      <c r="C181" s="39" t="s">
        <v>169</v>
      </c>
      <c r="D181" s="116"/>
      <c r="E181" s="116"/>
      <c r="F181" s="116"/>
      <c r="G181" s="122" t="s">
        <v>258</v>
      </c>
    </row>
    <row r="182" spans="1:7" ht="63.75" x14ac:dyDescent="0.3">
      <c r="A182" s="94">
        <f>COUNT($A$18:A181)+1</f>
        <v>164</v>
      </c>
      <c r="B182" s="42" t="s">
        <v>170</v>
      </c>
      <c r="C182" s="39" t="s">
        <v>171</v>
      </c>
      <c r="D182" s="116"/>
      <c r="E182" s="116"/>
      <c r="F182" s="116"/>
      <c r="G182" s="122" t="s">
        <v>259</v>
      </c>
    </row>
    <row r="183" spans="1:7" x14ac:dyDescent="0.3">
      <c r="A183" s="94">
        <f>COUNT($A$18:A182)+1</f>
        <v>165</v>
      </c>
      <c r="B183" s="27"/>
      <c r="C183" s="41"/>
      <c r="D183" s="116"/>
      <c r="E183" s="116"/>
      <c r="F183" s="116"/>
      <c r="G183" s="122"/>
    </row>
    <row r="184" spans="1:7" x14ac:dyDescent="0.3">
      <c r="A184" s="98"/>
      <c r="B184" s="71"/>
      <c r="C184" s="46"/>
      <c r="D184" s="65"/>
      <c r="E184" s="65"/>
      <c r="F184" s="65"/>
      <c r="G184" s="95"/>
    </row>
    <row r="185" spans="1:7" x14ac:dyDescent="0.3">
      <c r="A185" s="99"/>
      <c r="B185" s="100"/>
      <c r="C185" s="72" t="s">
        <v>191</v>
      </c>
      <c r="D185" s="59"/>
      <c r="E185" s="59"/>
      <c r="F185" s="59"/>
      <c r="G185" s="96"/>
    </row>
    <row r="186" spans="1:7" ht="33" x14ac:dyDescent="0.3">
      <c r="A186" s="99"/>
      <c r="B186" s="100"/>
      <c r="C186" s="84" t="s">
        <v>192</v>
      </c>
      <c r="D186" s="85" t="s">
        <v>172</v>
      </c>
      <c r="E186" s="85" t="s">
        <v>173</v>
      </c>
      <c r="F186" s="86" t="s">
        <v>174</v>
      </c>
      <c r="G186" s="96"/>
    </row>
    <row r="187" spans="1:7" x14ac:dyDescent="0.3">
      <c r="A187" s="99"/>
      <c r="B187" s="100"/>
      <c r="C187" s="87" t="s">
        <v>193</v>
      </c>
      <c r="D187" s="73">
        <f>COUNTA(D22:D183)</f>
        <v>0</v>
      </c>
      <c r="E187" s="73">
        <f>COUNTA(E22:E183)</f>
        <v>0</v>
      </c>
      <c r="F187" s="88">
        <f>COUNTA(F22:F183)</f>
        <v>0</v>
      </c>
      <c r="G187" s="96"/>
    </row>
    <row r="188" spans="1:7" x14ac:dyDescent="0.3">
      <c r="A188" s="99"/>
      <c r="B188" s="100"/>
      <c r="C188" s="89" t="s">
        <v>194</v>
      </c>
      <c r="D188" s="90">
        <f>IF(SUM($D187:$F187)=0,0,D187/SUM($D187:$F187))</f>
        <v>0</v>
      </c>
      <c r="E188" s="90">
        <f>IF(SUM($D187:$F187)=0,0,E187/SUM($D187:$F187))</f>
        <v>0</v>
      </c>
      <c r="F188" s="91">
        <f>IF(SUM($D187:$F187)=0,0,F187/SUM($D187:$F187))</f>
        <v>0</v>
      </c>
      <c r="G188" s="96"/>
    </row>
    <row r="189" spans="1:7" x14ac:dyDescent="0.3">
      <c r="A189" s="99"/>
      <c r="B189" s="100"/>
      <c r="C189" s="59"/>
      <c r="D189" s="59"/>
      <c r="E189" s="59"/>
      <c r="F189" s="59"/>
      <c r="G189" s="96"/>
    </row>
    <row r="190" spans="1:7" x14ac:dyDescent="0.3">
      <c r="A190" s="99"/>
      <c r="B190" s="100"/>
      <c r="C190" s="59"/>
      <c r="D190" s="59"/>
      <c r="E190" s="59"/>
      <c r="F190" s="59"/>
      <c r="G190" s="96"/>
    </row>
    <row r="191" spans="1:7" x14ac:dyDescent="0.3">
      <c r="A191" s="101" t="s">
        <v>4</v>
      </c>
      <c r="B191" s="102"/>
      <c r="C191" s="103"/>
      <c r="D191" s="103"/>
      <c r="E191" s="103"/>
      <c r="F191" s="103"/>
      <c r="G191" s="104"/>
    </row>
    <row r="192" spans="1:7" x14ac:dyDescent="0.3">
      <c r="A192" s="105"/>
      <c r="B192" s="106"/>
      <c r="C192" s="107"/>
      <c r="D192" s="107"/>
      <c r="E192" s="107"/>
      <c r="F192" s="107"/>
      <c r="G192" s="104"/>
    </row>
    <row r="193" spans="1:7" x14ac:dyDescent="0.3">
      <c r="A193" s="108" t="s">
        <v>195</v>
      </c>
      <c r="B193" s="102"/>
      <c r="C193" s="103"/>
      <c r="D193" s="103"/>
      <c r="E193" s="103"/>
      <c r="F193" s="103"/>
      <c r="G193" s="104"/>
    </row>
    <row r="194" spans="1:7" x14ac:dyDescent="0.3">
      <c r="A194" s="109"/>
      <c r="B194" s="106"/>
      <c r="C194" s="110"/>
      <c r="D194" s="110"/>
      <c r="E194" s="110"/>
      <c r="F194" s="110"/>
      <c r="G194" s="104"/>
    </row>
    <row r="195" spans="1:7" x14ac:dyDescent="0.3">
      <c r="A195" s="111"/>
      <c r="B195" s="112"/>
      <c r="C195" s="113"/>
      <c r="D195" s="112"/>
      <c r="E195" s="112"/>
      <c r="F195" s="112"/>
      <c r="G195" s="114"/>
    </row>
  </sheetData>
  <mergeCells count="6">
    <mergeCell ref="A4:G4"/>
    <mergeCell ref="B20:C20"/>
    <mergeCell ref="B168:B174"/>
    <mergeCell ref="B144:B149"/>
    <mergeCell ref="B151:B162"/>
    <mergeCell ref="B64:C64"/>
  </mergeCells>
  <phoneticPr fontId="0" type="noConversion"/>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5.625" style="1" customWidth="1"/>
    <col min="2" max="2" width="36.625" style="1" customWidth="1"/>
    <col min="3" max="4" width="20.625" style="1" customWidth="1"/>
    <col min="5" max="5" width="11.5" style="1" customWidth="1"/>
    <col min="6" max="6" width="20.625" style="1" customWidth="1"/>
    <col min="7" max="7" width="9.375" style="1" customWidth="1"/>
    <col min="8" max="8" width="18" style="1" customWidth="1"/>
    <col min="9" max="16384" width="9" style="1"/>
  </cols>
  <sheetData>
    <row r="1" spans="1:14" ht="32.1" customHeight="1" x14ac:dyDescent="0.2">
      <c r="A1" s="4"/>
      <c r="B1" s="17"/>
      <c r="C1"/>
      <c r="D1"/>
      <c r="E1"/>
      <c r="F1"/>
      <c r="G1"/>
      <c r="H1"/>
      <c r="I1"/>
      <c r="J1"/>
      <c r="K1"/>
      <c r="L1"/>
      <c r="M1"/>
      <c r="N1"/>
    </row>
    <row r="2" spans="1:14" ht="15" customHeight="1" x14ac:dyDescent="0.2">
      <c r="A2" s="4"/>
      <c r="B2" s="16"/>
      <c r="C2" s="16"/>
      <c r="D2"/>
      <c r="E2"/>
      <c r="F2" s="16"/>
      <c r="G2" s="16"/>
      <c r="H2" s="16"/>
      <c r="I2"/>
      <c r="J2" s="16"/>
      <c r="K2" s="16"/>
      <c r="L2" s="16"/>
      <c r="M2" s="16"/>
      <c r="N2" s="16"/>
    </row>
    <row r="3" spans="1:14" ht="15" customHeight="1" x14ac:dyDescent="0.2">
      <c r="A3" s="4"/>
      <c r="B3" s="16"/>
      <c r="C3" s="16"/>
      <c r="D3" s="18"/>
      <c r="E3"/>
      <c r="F3" s="16"/>
      <c r="G3" s="16"/>
      <c r="H3" s="16"/>
      <c r="I3"/>
      <c r="J3" s="16"/>
      <c r="K3" s="16"/>
      <c r="L3" s="16"/>
      <c r="M3"/>
      <c r="N3"/>
    </row>
    <row r="4" spans="1:14" ht="15" customHeight="1" x14ac:dyDescent="0.2">
      <c r="A4" s="4"/>
      <c r="B4" s="16"/>
      <c r="C4" s="16"/>
      <c r="D4"/>
      <c r="E4"/>
      <c r="F4"/>
      <c r="G4"/>
      <c r="H4"/>
      <c r="I4"/>
      <c r="J4" s="16"/>
      <c r="K4" s="16"/>
      <c r="L4" s="16"/>
      <c r="M4"/>
      <c r="N4"/>
    </row>
    <row r="5" spans="1:14" ht="15" customHeight="1" x14ac:dyDescent="0.2">
      <c r="A5" s="4"/>
      <c r="B5" s="16"/>
      <c r="C5" s="16"/>
      <c r="D5" s="18"/>
      <c r="E5"/>
      <c r="F5"/>
      <c r="G5"/>
      <c r="H5"/>
      <c r="I5"/>
      <c r="J5"/>
      <c r="K5"/>
      <c r="L5"/>
      <c r="M5"/>
      <c r="N5"/>
    </row>
    <row r="6" spans="1:14" ht="15" customHeight="1" x14ac:dyDescent="0.2">
      <c r="A6" s="4"/>
      <c r="B6" s="16"/>
      <c r="C6" s="16"/>
      <c r="D6" s="16"/>
      <c r="E6"/>
      <c r="F6"/>
      <c r="G6"/>
      <c r="H6"/>
      <c r="I6"/>
      <c r="J6"/>
      <c r="K6"/>
      <c r="L6"/>
      <c r="M6"/>
      <c r="N6"/>
    </row>
    <row r="7" spans="1:14" ht="15" customHeight="1" x14ac:dyDescent="0.2">
      <c r="A7" s="4"/>
      <c r="B7"/>
      <c r="C7"/>
      <c r="D7"/>
      <c r="E7"/>
      <c r="F7"/>
      <c r="G7"/>
      <c r="H7"/>
      <c r="I7"/>
      <c r="J7"/>
      <c r="K7"/>
      <c r="L7"/>
      <c r="M7"/>
      <c r="N7"/>
    </row>
    <row r="8" spans="1:14" ht="14.25" x14ac:dyDescent="0.2">
      <c r="A8" s="4"/>
      <c r="B8" s="5"/>
      <c r="C8" s="5"/>
      <c r="D8" s="5"/>
      <c r="E8" s="5"/>
      <c r="F8" s="5"/>
      <c r="G8" s="5"/>
      <c r="H8" s="5"/>
      <c r="I8" s="5"/>
    </row>
    <row r="9" spans="1:14" ht="14.25" x14ac:dyDescent="0.2">
      <c r="A9" s="4"/>
      <c r="B9" s="5"/>
      <c r="C9" s="5"/>
      <c r="D9" s="5"/>
      <c r="E9" s="5"/>
      <c r="F9" s="5"/>
      <c r="G9" s="5"/>
      <c r="H9" s="5"/>
      <c r="I9" s="5"/>
    </row>
    <row r="10" spans="1:14" ht="14.25" x14ac:dyDescent="0.2">
      <c r="A10" s="4"/>
      <c r="B10" s="16"/>
      <c r="C10" s="16"/>
      <c r="D10"/>
      <c r="E10"/>
      <c r="F10"/>
      <c r="G10"/>
      <c r="H10"/>
      <c r="I10"/>
      <c r="J10"/>
      <c r="K10"/>
      <c r="L10"/>
      <c r="M10"/>
      <c r="N10"/>
    </row>
    <row r="11" spans="1:14" ht="14.25" x14ac:dyDescent="0.2">
      <c r="A11" s="4"/>
      <c r="B11" s="16"/>
      <c r="C11" s="16"/>
      <c r="D11"/>
      <c r="E11"/>
      <c r="F11"/>
      <c r="G11"/>
      <c r="H11"/>
      <c r="I11"/>
      <c r="J11"/>
      <c r="K11"/>
      <c r="L11"/>
      <c r="M11"/>
      <c r="N11"/>
    </row>
    <row r="12" spans="1:14" ht="14.25" x14ac:dyDescent="0.2">
      <c r="A12" s="4"/>
      <c r="B12" s="16"/>
      <c r="C12" s="16"/>
      <c r="D12"/>
      <c r="E12"/>
      <c r="F12" s="19"/>
      <c r="G12"/>
      <c r="H12"/>
      <c r="I12"/>
      <c r="J12"/>
      <c r="K12"/>
      <c r="L12"/>
      <c r="M12"/>
      <c r="N12"/>
    </row>
    <row r="13" spans="1:14" ht="14.25" x14ac:dyDescent="0.2">
      <c r="A13" s="4"/>
      <c r="B13" s="16"/>
      <c r="C13" s="16"/>
      <c r="D13" s="16"/>
      <c r="E13"/>
      <c r="F13" s="19"/>
      <c r="G13"/>
      <c r="H13"/>
      <c r="I13"/>
      <c r="J13"/>
      <c r="K13"/>
      <c r="L13"/>
      <c r="M13"/>
      <c r="N13"/>
    </row>
    <row r="14" spans="1:14" ht="14.25" x14ac:dyDescent="0.2">
      <c r="A14" s="4"/>
      <c r="B14" s="16"/>
      <c r="C14" s="16"/>
      <c r="D14"/>
      <c r="E14"/>
      <c r="F14"/>
      <c r="G14"/>
      <c r="H14"/>
      <c r="I14"/>
      <c r="J14"/>
      <c r="K14"/>
      <c r="L14"/>
      <c r="M14"/>
      <c r="N14"/>
    </row>
    <row r="15" spans="1:14" ht="14.25" x14ac:dyDescent="0.2">
      <c r="A15" s="4"/>
      <c r="B15" s="16"/>
      <c r="C15" s="16"/>
      <c r="D15"/>
      <c r="E15"/>
      <c r="F15" s="19"/>
      <c r="G15"/>
      <c r="H15"/>
      <c r="I15"/>
      <c r="J15"/>
      <c r="K15"/>
      <c r="L15"/>
      <c r="M15"/>
      <c r="N15"/>
    </row>
    <row r="16" spans="1:14" ht="14.25" x14ac:dyDescent="0.2">
      <c r="A16" s="4"/>
      <c r="B16" s="5"/>
      <c r="C16" s="5"/>
      <c r="D16" s="5"/>
      <c r="E16" s="5"/>
      <c r="F16" s="5"/>
      <c r="G16" s="5"/>
      <c r="H16" s="5"/>
      <c r="I16" s="5"/>
    </row>
    <row r="17" spans="1:9" ht="14.25" x14ac:dyDescent="0.2">
      <c r="A17" s="4"/>
      <c r="B17" s="16"/>
      <c r="C17" s="16"/>
      <c r="D17" s="5"/>
      <c r="E17" s="5"/>
      <c r="F17" s="5"/>
      <c r="G17" s="5"/>
      <c r="H17" s="5"/>
      <c r="I17" s="5"/>
    </row>
    <row r="18" spans="1:9" ht="14.25" x14ac:dyDescent="0.2">
      <c r="A18" s="4"/>
      <c r="B18" s="16"/>
      <c r="C18" s="16"/>
      <c r="D18" s="5"/>
      <c r="E18" s="5"/>
      <c r="F18" s="5"/>
      <c r="G18" s="5"/>
      <c r="H18" s="5"/>
      <c r="I18" s="5"/>
    </row>
    <row r="19" spans="1:9" ht="14.25" x14ac:dyDescent="0.2">
      <c r="A19" s="4"/>
      <c r="B19" s="16"/>
      <c r="C19" s="16"/>
      <c r="D19" s="5"/>
      <c r="E19" s="5"/>
      <c r="F19" s="5"/>
      <c r="G19" s="5"/>
      <c r="H19" s="5"/>
      <c r="I19" s="5"/>
    </row>
    <row r="20" spans="1:9" ht="14.25" x14ac:dyDescent="0.2">
      <c r="A20" s="4"/>
      <c r="B20" s="16"/>
      <c r="C20" s="16"/>
      <c r="D20" s="5"/>
      <c r="E20" s="5"/>
      <c r="F20" s="5"/>
      <c r="G20" s="5"/>
      <c r="H20" s="5"/>
      <c r="I20" s="5"/>
    </row>
    <row r="21" spans="1:9" ht="14.25" x14ac:dyDescent="0.2">
      <c r="A21" s="4"/>
      <c r="B21" s="16"/>
      <c r="C21" s="16"/>
      <c r="D21" s="5"/>
      <c r="E21" s="5"/>
      <c r="F21" s="5"/>
      <c r="G21" s="5"/>
      <c r="H21" s="5"/>
      <c r="I21" s="5"/>
    </row>
    <row r="22" spans="1:9" ht="14.25" x14ac:dyDescent="0.2">
      <c r="A22" s="4"/>
      <c r="B22" s="5"/>
      <c r="C22" s="5"/>
      <c r="D22" s="5"/>
      <c r="E22" s="5"/>
      <c r="F22" s="5"/>
      <c r="G22" s="5"/>
      <c r="H22" s="5"/>
      <c r="I22" s="5"/>
    </row>
    <row r="23" spans="1:9" ht="14.25" x14ac:dyDescent="0.2">
      <c r="A23" s="4"/>
      <c r="B23" s="16"/>
      <c r="C23" s="16"/>
      <c r="D23" s="5"/>
      <c r="E23" s="5"/>
      <c r="F23" s="5"/>
      <c r="G23" s="5"/>
      <c r="H23" s="5"/>
      <c r="I23" s="5"/>
    </row>
    <row r="24" spans="1:9" ht="14.25" x14ac:dyDescent="0.2">
      <c r="A24" s="4"/>
      <c r="B24" s="16"/>
      <c r="C24" s="16"/>
      <c r="D24" s="5"/>
      <c r="E24" s="5"/>
      <c r="F24" s="5"/>
      <c r="G24" s="5"/>
      <c r="H24" s="5"/>
      <c r="I24" s="5"/>
    </row>
    <row r="25" spans="1:9" ht="14.25" x14ac:dyDescent="0.2">
      <c r="A25" s="4"/>
      <c r="B25" s="16"/>
      <c r="C25" s="16"/>
      <c r="D25" s="5"/>
      <c r="E25" s="5"/>
      <c r="F25" s="5"/>
      <c r="G25" s="5"/>
      <c r="H25" s="5"/>
      <c r="I25" s="5"/>
    </row>
    <row r="26" spans="1:9" ht="14.25" x14ac:dyDescent="0.2">
      <c r="A26" s="4"/>
      <c r="B26" s="5"/>
      <c r="C26" s="5"/>
      <c r="D26" s="5"/>
      <c r="E26" s="5"/>
      <c r="F26" s="5"/>
      <c r="G26" s="5"/>
      <c r="H26" s="5"/>
      <c r="I26" s="5"/>
    </row>
    <row r="27" spans="1:9" ht="14.25" x14ac:dyDescent="0.2">
      <c r="A27" s="4"/>
      <c r="B27" s="16"/>
      <c r="C27" s="16"/>
      <c r="D27" s="5"/>
      <c r="E27" s="5"/>
      <c r="F27" s="5"/>
      <c r="G27" s="5"/>
      <c r="H27" s="5"/>
      <c r="I27" s="5"/>
    </row>
    <row r="28" spans="1:9" ht="14.25" x14ac:dyDescent="0.2">
      <c r="A28" s="4"/>
      <c r="B28" s="5"/>
      <c r="C28" s="5"/>
      <c r="D28" s="5"/>
      <c r="E28" s="5"/>
      <c r="F28" s="5"/>
      <c r="G28" s="5"/>
      <c r="H28" s="5"/>
      <c r="I28" s="5"/>
    </row>
    <row r="29" spans="1:9" ht="14.25" x14ac:dyDescent="0.2">
      <c r="A29" s="4"/>
      <c r="B29" s="16"/>
      <c r="C29" s="16"/>
      <c r="D29" s="5"/>
      <c r="E29" s="5"/>
      <c r="F29" s="5"/>
      <c r="G29" s="5"/>
      <c r="H29" s="5"/>
      <c r="I29" s="5"/>
    </row>
    <row r="30" spans="1:9" ht="14.25" x14ac:dyDescent="0.2">
      <c r="A30" s="4"/>
      <c r="B30" s="16"/>
      <c r="C30" s="16"/>
      <c r="D30" s="5"/>
      <c r="E30" s="5"/>
      <c r="F30" s="5"/>
      <c r="G30" s="5"/>
      <c r="H30" s="5"/>
      <c r="I30" s="5"/>
    </row>
    <row r="31" spans="1:9" ht="14.25" x14ac:dyDescent="0.2">
      <c r="A31" s="4"/>
      <c r="B31" s="16"/>
      <c r="C31" s="16"/>
      <c r="D31" s="5"/>
      <c r="E31" s="5"/>
      <c r="F31" s="5"/>
      <c r="G31" s="5"/>
      <c r="H31" s="5"/>
      <c r="I31" s="5"/>
    </row>
    <row r="32" spans="1:9" ht="14.25" x14ac:dyDescent="0.2">
      <c r="A32" s="4"/>
      <c r="B32" s="16"/>
      <c r="C32" s="16"/>
      <c r="D32" s="5"/>
      <c r="E32" s="5"/>
      <c r="F32" s="5"/>
      <c r="G32" s="5"/>
      <c r="H32" s="5"/>
      <c r="I32" s="5"/>
    </row>
    <row r="33" spans="1:9" ht="14.25" x14ac:dyDescent="0.2">
      <c r="A33" s="4"/>
      <c r="B33" s="16"/>
      <c r="C33" s="16"/>
      <c r="D33" s="16"/>
      <c r="E33" s="16"/>
      <c r="F33" s="5"/>
      <c r="G33" s="5"/>
      <c r="H33" s="5"/>
      <c r="I33" s="5"/>
    </row>
    <row r="34" spans="1:9" ht="14.25" x14ac:dyDescent="0.2">
      <c r="A34" s="4"/>
      <c r="B34" s="16"/>
      <c r="C34" s="16"/>
      <c r="D34" s="16"/>
      <c r="E34"/>
      <c r="F34" s="5"/>
      <c r="G34" s="5"/>
      <c r="H34" s="5"/>
      <c r="I34" s="5"/>
    </row>
    <row r="35" spans="1:9" ht="14.25" x14ac:dyDescent="0.2">
      <c r="A35" s="4"/>
      <c r="B35" s="16"/>
      <c r="C35" s="16"/>
      <c r="D35" s="16"/>
      <c r="E35"/>
      <c r="F35" s="5"/>
      <c r="G35" s="5"/>
      <c r="H35" s="5"/>
      <c r="I35" s="5"/>
    </row>
    <row r="36" spans="1:9" ht="14.25" x14ac:dyDescent="0.2">
      <c r="A36" s="4"/>
      <c r="B36" s="5"/>
      <c r="C36" s="5"/>
      <c r="D36" s="5"/>
      <c r="E36" s="5"/>
      <c r="F36" s="5"/>
      <c r="G36" s="5"/>
      <c r="H36" s="5"/>
      <c r="I36" s="5"/>
    </row>
    <row r="37" spans="1:9" x14ac:dyDescent="0.2">
      <c r="A37" s="4"/>
      <c r="B37" s="4"/>
      <c r="C37" s="4"/>
      <c r="D37" s="4"/>
      <c r="E37" s="4"/>
      <c r="F37" s="4"/>
    </row>
    <row r="38" spans="1:9" x14ac:dyDescent="0.2">
      <c r="A38" s="4"/>
      <c r="B38" s="4"/>
      <c r="C38" s="4"/>
      <c r="D38" s="4"/>
      <c r="E38" s="4"/>
      <c r="F38" s="4"/>
    </row>
    <row r="39" spans="1:9" x14ac:dyDescent="0.2">
      <c r="A39" s="4"/>
      <c r="B39" s="4"/>
      <c r="C39" s="4"/>
      <c r="D39" s="4"/>
      <c r="E39" s="4"/>
      <c r="F39" s="4"/>
    </row>
    <row r="40" spans="1:9" x14ac:dyDescent="0.2">
      <c r="A40" s="4"/>
      <c r="B40" s="4"/>
      <c r="C40" s="4"/>
      <c r="D40" s="4"/>
      <c r="E40" s="4"/>
      <c r="F40" s="4"/>
    </row>
    <row r="41" spans="1:9" x14ac:dyDescent="0.2">
      <c r="A41" s="4"/>
      <c r="B41" s="4"/>
      <c r="C41" s="4"/>
      <c r="D41" s="4"/>
      <c r="E41" s="4"/>
      <c r="F41" s="4"/>
    </row>
    <row r="42" spans="1:9" x14ac:dyDescent="0.2">
      <c r="A42" s="4"/>
      <c r="B42" s="4"/>
      <c r="C42" s="4"/>
      <c r="D42" s="4"/>
      <c r="E42" s="4"/>
      <c r="F42" s="4"/>
    </row>
    <row r="43" spans="1:9" x14ac:dyDescent="0.2">
      <c r="A43" s="4"/>
      <c r="B43" s="4"/>
      <c r="C43" s="4"/>
      <c r="D43" s="4"/>
      <c r="E43" s="4"/>
      <c r="F43" s="4"/>
    </row>
    <row r="44" spans="1:9" x14ac:dyDescent="0.2">
      <c r="A44" s="4"/>
      <c r="B44" s="4"/>
      <c r="C44" s="4"/>
      <c r="D44" s="4"/>
      <c r="E44" s="4"/>
      <c r="F44" s="4"/>
    </row>
    <row r="45" spans="1:9" x14ac:dyDescent="0.2">
      <c r="A45" s="4"/>
      <c r="B45" s="4"/>
      <c r="C45" s="4"/>
      <c r="D45" s="4"/>
      <c r="E45" s="4"/>
      <c r="F45" s="4"/>
    </row>
    <row r="46" spans="1:9" x14ac:dyDescent="0.2">
      <c r="A46" s="4"/>
      <c r="B46" s="4"/>
      <c r="C46" s="4"/>
      <c r="D46" s="4"/>
      <c r="E46" s="4"/>
      <c r="F46" s="4"/>
    </row>
    <row r="47" spans="1:9" x14ac:dyDescent="0.2">
      <c r="A47" s="4"/>
      <c r="B47" s="4"/>
      <c r="C47" s="4"/>
      <c r="D47" s="4"/>
      <c r="E47" s="4"/>
      <c r="F47" s="4"/>
    </row>
    <row r="48" spans="1:9" x14ac:dyDescent="0.2">
      <c r="A48" s="4"/>
      <c r="B48" s="4"/>
      <c r="C48" s="4"/>
      <c r="D48" s="4"/>
      <c r="E48" s="4"/>
      <c r="F48" s="4"/>
    </row>
    <row r="49" spans="1:8" x14ac:dyDescent="0.2">
      <c r="A49" s="4"/>
      <c r="B49" s="4"/>
      <c r="C49" s="4"/>
      <c r="D49" s="4"/>
      <c r="E49" s="4"/>
      <c r="F49" s="4"/>
    </row>
    <row r="50" spans="1:8" s="2" customFormat="1" ht="15.75" x14ac:dyDescent="0.25">
      <c r="A50" s="6"/>
      <c r="B50" s="16"/>
      <c r="C50" s="16"/>
      <c r="D50"/>
      <c r="E50"/>
      <c r="F50"/>
      <c r="G50"/>
      <c r="H50"/>
    </row>
    <row r="51" spans="1:8" s="2" customFormat="1" ht="15.75" x14ac:dyDescent="0.25">
      <c r="A51" s="6"/>
      <c r="B51"/>
      <c r="C51"/>
      <c r="D51"/>
      <c r="E51"/>
      <c r="F51"/>
      <c r="G51"/>
      <c r="H51"/>
    </row>
    <row r="52" spans="1:8" s="2" customFormat="1" ht="15.75" x14ac:dyDescent="0.25">
      <c r="A52" s="6"/>
      <c r="B52"/>
      <c r="C52"/>
      <c r="D52"/>
      <c r="E52"/>
      <c r="F52"/>
      <c r="G52"/>
      <c r="H52"/>
    </row>
    <row r="53" spans="1:8" s="2" customFormat="1" ht="15.75" x14ac:dyDescent="0.25">
      <c r="A53" s="6"/>
      <c r="B53"/>
      <c r="C53"/>
      <c r="D53"/>
      <c r="E53"/>
      <c r="F53"/>
      <c r="G53"/>
      <c r="H53"/>
    </row>
    <row r="54" spans="1:8" s="2" customFormat="1" ht="15.75" x14ac:dyDescent="0.25">
      <c r="A54" s="6"/>
      <c r="B54"/>
      <c r="C54"/>
      <c r="D54"/>
      <c r="E54"/>
      <c r="F54"/>
      <c r="G54"/>
      <c r="H54"/>
    </row>
    <row r="55" spans="1:8" s="2" customFormat="1" ht="15.75" x14ac:dyDescent="0.25">
      <c r="A55" s="6"/>
      <c r="B55"/>
      <c r="C55"/>
      <c r="D55"/>
      <c r="E55"/>
      <c r="F55"/>
      <c r="G55"/>
      <c r="H55"/>
    </row>
    <row r="56" spans="1:8" s="2" customFormat="1" ht="15.75" x14ac:dyDescent="0.25">
      <c r="A56" s="6"/>
      <c r="B56"/>
      <c r="C56"/>
      <c r="D56"/>
      <c r="E56"/>
      <c r="F56"/>
      <c r="G56"/>
      <c r="H56"/>
    </row>
    <row r="57" spans="1:8" s="2" customFormat="1" ht="15.75" x14ac:dyDescent="0.25">
      <c r="A57" s="6"/>
      <c r="B57"/>
      <c r="C57"/>
      <c r="D57"/>
      <c r="E57"/>
      <c r="F57"/>
      <c r="G57"/>
      <c r="H57"/>
    </row>
    <row r="58" spans="1:8" s="2" customFormat="1" ht="15.75" x14ac:dyDescent="0.25">
      <c r="A58" s="6"/>
      <c r="B58"/>
      <c r="C58"/>
      <c r="D58"/>
      <c r="E58"/>
      <c r="F58"/>
      <c r="G58"/>
      <c r="H58"/>
    </row>
    <row r="59" spans="1:8" s="2" customFormat="1" ht="15.75" x14ac:dyDescent="0.25">
      <c r="A59" s="6"/>
      <c r="B59"/>
      <c r="C59"/>
      <c r="D59"/>
      <c r="E59"/>
      <c r="F59"/>
      <c r="G59"/>
      <c r="H59"/>
    </row>
    <row r="60" spans="1:8" s="2" customFormat="1" ht="15.75" x14ac:dyDescent="0.25">
      <c r="A60" s="6"/>
      <c r="B60"/>
      <c r="C60"/>
      <c r="D60"/>
      <c r="E60"/>
      <c r="F60"/>
      <c r="G60"/>
      <c r="H60"/>
    </row>
    <row r="61" spans="1:8" s="2" customFormat="1" ht="15.75" x14ac:dyDescent="0.25">
      <c r="A61" s="6"/>
      <c r="B61"/>
      <c r="C61"/>
      <c r="D61"/>
      <c r="E61"/>
      <c r="F61"/>
      <c r="G61"/>
      <c r="H61"/>
    </row>
    <row r="62" spans="1:8" s="2" customFormat="1" ht="15.75" x14ac:dyDescent="0.25">
      <c r="A62" s="6"/>
      <c r="B62"/>
      <c r="C62"/>
      <c r="D62"/>
      <c r="E62"/>
      <c r="F62"/>
      <c r="G62"/>
      <c r="H62"/>
    </row>
    <row r="63" spans="1:8" s="2" customFormat="1" ht="15.75" x14ac:dyDescent="0.25">
      <c r="A63" s="6"/>
      <c r="B63"/>
      <c r="C63"/>
      <c r="D63"/>
      <c r="E63"/>
      <c r="F63"/>
      <c r="G63"/>
      <c r="H63"/>
    </row>
    <row r="64" spans="1:8" s="2" customFormat="1" ht="15.75" x14ac:dyDescent="0.25">
      <c r="A64" s="6"/>
      <c r="B64"/>
      <c r="C64"/>
      <c r="D64"/>
      <c r="E64"/>
      <c r="F64"/>
      <c r="G64"/>
      <c r="H64"/>
    </row>
    <row r="65" spans="1:8" s="2" customFormat="1" ht="15.75" x14ac:dyDescent="0.25">
      <c r="A65" s="6"/>
      <c r="B65"/>
      <c r="C65"/>
      <c r="D65"/>
      <c r="E65"/>
      <c r="F65"/>
      <c r="G65"/>
      <c r="H65"/>
    </row>
    <row r="66" spans="1:8" s="2" customFormat="1" ht="15.75" x14ac:dyDescent="0.25">
      <c r="A66" s="6"/>
      <c r="B66"/>
      <c r="C66"/>
      <c r="D66"/>
      <c r="E66"/>
      <c r="F66"/>
      <c r="G66"/>
      <c r="H66"/>
    </row>
    <row r="67" spans="1:8" s="2" customFormat="1" ht="15.75" x14ac:dyDescent="0.25">
      <c r="A67" s="6"/>
      <c r="B67"/>
      <c r="C67"/>
      <c r="D67"/>
      <c r="E67"/>
      <c r="F67"/>
      <c r="G67"/>
      <c r="H67"/>
    </row>
    <row r="68" spans="1:8" s="2" customFormat="1" ht="15.75" x14ac:dyDescent="0.25">
      <c r="A68" s="6"/>
      <c r="B68"/>
      <c r="C68"/>
      <c r="D68"/>
      <c r="E68"/>
      <c r="F68"/>
      <c r="G68"/>
      <c r="H68"/>
    </row>
    <row r="69" spans="1:8" s="2" customFormat="1" ht="15.75" x14ac:dyDescent="0.25">
      <c r="A69" s="6"/>
      <c r="B69"/>
      <c r="C69"/>
      <c r="D69"/>
      <c r="E69"/>
      <c r="F69"/>
      <c r="G69"/>
      <c r="H69"/>
    </row>
    <row r="70" spans="1:8" s="2" customFormat="1" ht="15.75" x14ac:dyDescent="0.25">
      <c r="A70" s="6"/>
      <c r="B70"/>
      <c r="C70"/>
      <c r="D70"/>
      <c r="E70"/>
      <c r="F70"/>
      <c r="G70"/>
      <c r="H70"/>
    </row>
    <row r="71" spans="1:8" s="2" customFormat="1" ht="15.75" x14ac:dyDescent="0.25">
      <c r="A71" s="6"/>
      <c r="B71"/>
      <c r="C71"/>
      <c r="D71"/>
      <c r="E71"/>
      <c r="F71"/>
      <c r="G71"/>
      <c r="H71"/>
    </row>
    <row r="72" spans="1:8" s="2" customFormat="1" ht="15.75" x14ac:dyDescent="0.25">
      <c r="A72" s="6"/>
      <c r="B72"/>
      <c r="C72"/>
      <c r="D72"/>
      <c r="E72"/>
      <c r="F72"/>
      <c r="G72"/>
      <c r="H72"/>
    </row>
    <row r="73" spans="1:8" s="2" customFormat="1" ht="15.75" x14ac:dyDescent="0.25">
      <c r="A73" s="6"/>
      <c r="B73"/>
      <c r="C73"/>
      <c r="D73"/>
      <c r="E73"/>
      <c r="F73"/>
      <c r="G73"/>
      <c r="H73"/>
    </row>
    <row r="74" spans="1:8" s="2" customFormat="1" ht="15.75" x14ac:dyDescent="0.25">
      <c r="A74" s="6"/>
      <c r="B74"/>
      <c r="C74"/>
      <c r="D74"/>
      <c r="E74"/>
      <c r="F74"/>
      <c r="G74"/>
      <c r="H74"/>
    </row>
    <row r="75" spans="1:8" s="2" customFormat="1" ht="15.75" x14ac:dyDescent="0.25">
      <c r="A75" s="6"/>
      <c r="B75"/>
      <c r="C75"/>
      <c r="D75"/>
      <c r="E75"/>
      <c r="F75"/>
      <c r="G75"/>
      <c r="H75"/>
    </row>
    <row r="76" spans="1:8" s="2" customFormat="1" ht="15.75" x14ac:dyDescent="0.25">
      <c r="A76" s="6"/>
      <c r="B76"/>
      <c r="C76"/>
      <c r="D76"/>
      <c r="E76"/>
      <c r="F76"/>
      <c r="G76"/>
      <c r="H76"/>
    </row>
    <row r="77" spans="1:8" s="2" customFormat="1" ht="15.75" x14ac:dyDescent="0.25">
      <c r="A77" s="6"/>
      <c r="B77"/>
      <c r="C77"/>
      <c r="D77"/>
      <c r="E77"/>
      <c r="F77"/>
      <c r="G77"/>
      <c r="H77"/>
    </row>
    <row r="78" spans="1:8" s="2" customFormat="1" ht="15.75" x14ac:dyDescent="0.25">
      <c r="A78" s="6"/>
      <c r="B78"/>
      <c r="C78"/>
      <c r="D78"/>
      <c r="E78"/>
      <c r="F78"/>
      <c r="G78"/>
      <c r="H78"/>
    </row>
    <row r="79" spans="1:8" s="2" customFormat="1" ht="15.75" x14ac:dyDescent="0.25">
      <c r="A79" s="6"/>
      <c r="B79"/>
      <c r="C79"/>
      <c r="D79"/>
      <c r="E79"/>
      <c r="F79"/>
      <c r="G79"/>
      <c r="H79"/>
    </row>
    <row r="80" spans="1:8" s="2" customFormat="1" ht="15.75" x14ac:dyDescent="0.25">
      <c r="A80" s="6"/>
      <c r="B80"/>
      <c r="C80"/>
      <c r="D80"/>
      <c r="E80"/>
      <c r="F80"/>
      <c r="G80"/>
      <c r="H80"/>
    </row>
    <row r="81" spans="1:8" s="2" customFormat="1" ht="15.75" x14ac:dyDescent="0.25">
      <c r="A81" s="6"/>
      <c r="B81"/>
      <c r="C81"/>
      <c r="D81"/>
      <c r="E81"/>
      <c r="F81"/>
      <c r="G81"/>
      <c r="H81"/>
    </row>
    <row r="82" spans="1:8" s="2" customFormat="1" ht="15.75" x14ac:dyDescent="0.25">
      <c r="A82" s="6"/>
      <c r="B82"/>
      <c r="C82"/>
      <c r="D82"/>
      <c r="E82"/>
      <c r="F82"/>
      <c r="G82"/>
      <c r="H82"/>
    </row>
    <row r="83" spans="1:8" s="2" customFormat="1" ht="15.75" x14ac:dyDescent="0.25">
      <c r="A83" s="6"/>
      <c r="B83"/>
      <c r="C83"/>
      <c r="D83"/>
      <c r="E83"/>
      <c r="F83"/>
      <c r="G83"/>
      <c r="H83"/>
    </row>
    <row r="84" spans="1:8" s="2" customFormat="1" ht="15.75" x14ac:dyDescent="0.25">
      <c r="A84" s="6"/>
      <c r="B84"/>
      <c r="C84"/>
      <c r="D84"/>
      <c r="E84"/>
      <c r="F84"/>
      <c r="G84"/>
      <c r="H84"/>
    </row>
    <row r="85" spans="1:8" s="2" customFormat="1" ht="15.75" x14ac:dyDescent="0.25">
      <c r="A85" s="6"/>
      <c r="B85"/>
      <c r="C85"/>
      <c r="D85"/>
      <c r="E85"/>
      <c r="F85"/>
      <c r="G85"/>
      <c r="H85"/>
    </row>
    <row r="86" spans="1:8" s="2" customFormat="1" ht="15.75" x14ac:dyDescent="0.25">
      <c r="A86" s="6"/>
      <c r="B86"/>
      <c r="C86"/>
      <c r="D86"/>
      <c r="E86"/>
      <c r="F86"/>
      <c r="G86"/>
      <c r="H86"/>
    </row>
    <row r="87" spans="1:8" s="2" customFormat="1" ht="15.75" x14ac:dyDescent="0.25">
      <c r="A87" s="6"/>
      <c r="B87"/>
      <c r="C87"/>
      <c r="D87"/>
      <c r="E87"/>
      <c r="F87"/>
      <c r="G87"/>
      <c r="H87"/>
    </row>
    <row r="88" spans="1:8" s="2" customFormat="1" ht="15.75" x14ac:dyDescent="0.25">
      <c r="A88" s="6"/>
      <c r="B88"/>
      <c r="C88"/>
      <c r="D88"/>
      <c r="E88"/>
      <c r="F88"/>
      <c r="G88"/>
      <c r="H88"/>
    </row>
    <row r="89" spans="1:8" s="2" customFormat="1" ht="15.75" x14ac:dyDescent="0.25">
      <c r="A89" s="6"/>
      <c r="B89"/>
      <c r="C89"/>
      <c r="D89"/>
      <c r="E89"/>
      <c r="F89"/>
      <c r="G89"/>
      <c r="H89"/>
    </row>
    <row r="90" spans="1:8" s="2" customFormat="1" ht="15.75" x14ac:dyDescent="0.25">
      <c r="A90" s="6"/>
      <c r="B90"/>
      <c r="C90"/>
      <c r="D90"/>
      <c r="E90"/>
      <c r="F90"/>
      <c r="G90"/>
      <c r="H90"/>
    </row>
    <row r="91" spans="1:8" s="2" customFormat="1" ht="15.75" x14ac:dyDescent="0.25">
      <c r="A91" s="6"/>
      <c r="B91"/>
      <c r="C91"/>
      <c r="D91"/>
      <c r="E91"/>
      <c r="F91"/>
      <c r="G91"/>
      <c r="H91"/>
    </row>
    <row r="92" spans="1:8" s="2" customFormat="1" ht="15.75" x14ac:dyDescent="0.25">
      <c r="A92" s="6"/>
      <c r="B92"/>
      <c r="C92"/>
      <c r="D92"/>
      <c r="E92"/>
      <c r="F92"/>
      <c r="G92"/>
      <c r="H92"/>
    </row>
    <row r="93" spans="1:8" s="2" customFormat="1" ht="15.75" x14ac:dyDescent="0.25">
      <c r="A93" s="6"/>
      <c r="B93"/>
      <c r="C93"/>
      <c r="D93"/>
      <c r="E93"/>
      <c r="F93"/>
      <c r="G93"/>
      <c r="H93"/>
    </row>
    <row r="94" spans="1:8" s="2" customFormat="1" ht="15.75" x14ac:dyDescent="0.25">
      <c r="A94" s="6"/>
      <c r="B94"/>
      <c r="C94"/>
      <c r="D94"/>
      <c r="E94"/>
      <c r="F94"/>
      <c r="G94"/>
      <c r="H94"/>
    </row>
    <row r="95" spans="1:8" s="2" customFormat="1" ht="15.75" x14ac:dyDescent="0.25">
      <c r="A95" s="6"/>
      <c r="B95"/>
      <c r="C95"/>
      <c r="D95"/>
      <c r="E95"/>
      <c r="F95"/>
      <c r="G95"/>
      <c r="H95"/>
    </row>
    <row r="96" spans="1:8" s="2" customFormat="1" ht="15.75" x14ac:dyDescent="0.25">
      <c r="A96" s="6"/>
      <c r="B96"/>
      <c r="C96"/>
      <c r="D96"/>
      <c r="E96"/>
      <c r="F96"/>
      <c r="G96"/>
      <c r="H96"/>
    </row>
    <row r="97" spans="1:8" s="2" customFormat="1" ht="15.75" x14ac:dyDescent="0.25">
      <c r="A97" s="6"/>
      <c r="B97"/>
      <c r="C97"/>
      <c r="D97"/>
      <c r="E97"/>
      <c r="F97"/>
      <c r="G97"/>
      <c r="H97"/>
    </row>
    <row r="98" spans="1:8" s="2" customFormat="1" ht="15.75" x14ac:dyDescent="0.25">
      <c r="A98" s="6"/>
      <c r="B98"/>
      <c r="C98"/>
      <c r="D98"/>
      <c r="E98"/>
      <c r="F98"/>
      <c r="G98"/>
      <c r="H98"/>
    </row>
    <row r="99" spans="1:8" s="2" customFormat="1" ht="15.75" x14ac:dyDescent="0.25">
      <c r="A99" s="6"/>
      <c r="B99" s="16"/>
      <c r="C99" s="16"/>
      <c r="D99" s="16"/>
      <c r="E99" s="16"/>
      <c r="F99"/>
      <c r="G99"/>
      <c r="H99"/>
    </row>
    <row r="100" spans="1:8" s="2" customFormat="1" ht="15.75" x14ac:dyDescent="0.25">
      <c r="A100" s="6"/>
      <c r="B100" s="16"/>
      <c r="C100" s="16"/>
      <c r="D100" s="16"/>
      <c r="E100" s="16"/>
      <c r="F100"/>
      <c r="G100"/>
      <c r="H100"/>
    </row>
    <row r="101" spans="1:8" s="2" customFormat="1" ht="15.75" x14ac:dyDescent="0.25">
      <c r="A101" s="6"/>
      <c r="B101" s="16"/>
      <c r="C101" s="16"/>
      <c r="D101" s="16"/>
      <c r="E101" s="16"/>
      <c r="F101"/>
      <c r="G101"/>
      <c r="H101"/>
    </row>
    <row r="102" spans="1:8" s="2" customFormat="1" ht="15.75" x14ac:dyDescent="0.25">
      <c r="A102" s="6"/>
      <c r="B102" s="16"/>
      <c r="C102" s="16"/>
      <c r="D102" s="16"/>
      <c r="E102" s="16"/>
      <c r="F102"/>
      <c r="G102"/>
      <c r="H102"/>
    </row>
    <row r="103" spans="1:8" s="2" customFormat="1" ht="15.75" x14ac:dyDescent="0.25">
      <c r="A103" s="6"/>
      <c r="B103" s="16"/>
      <c r="C103" s="16"/>
      <c r="D103" s="16"/>
      <c r="E103" s="16"/>
      <c r="F103"/>
      <c r="G103"/>
      <c r="H103"/>
    </row>
    <row r="104" spans="1:8" s="2" customFormat="1" ht="15.75" x14ac:dyDescent="0.25">
      <c r="A104" s="6"/>
      <c r="B104" s="16"/>
      <c r="C104" s="16"/>
      <c r="D104" s="16"/>
      <c r="E104" s="16"/>
      <c r="F104"/>
      <c r="G104"/>
      <c r="H104"/>
    </row>
    <row r="105" spans="1:8" s="2" customFormat="1" ht="15.75" x14ac:dyDescent="0.25">
      <c r="A105" s="6"/>
      <c r="B105" s="16"/>
      <c r="C105" s="16"/>
      <c r="D105" s="16"/>
      <c r="E105" s="16"/>
      <c r="F105"/>
      <c r="G105"/>
      <c r="H105"/>
    </row>
    <row r="106" spans="1:8" s="2" customFormat="1" ht="15.75" x14ac:dyDescent="0.25">
      <c r="A106" s="6"/>
      <c r="B106" s="16"/>
      <c r="C106" s="16"/>
      <c r="D106" s="16"/>
      <c r="E106" s="16"/>
      <c r="F106"/>
      <c r="G106"/>
      <c r="H106"/>
    </row>
    <row r="107" spans="1:8" s="2" customFormat="1" ht="15.75" x14ac:dyDescent="0.25">
      <c r="A107" s="6"/>
      <c r="B107" s="16"/>
      <c r="C107" s="16"/>
      <c r="D107" s="16"/>
      <c r="E107" s="16"/>
      <c r="F107"/>
      <c r="G107"/>
      <c r="H107"/>
    </row>
    <row r="108" spans="1:8" s="2" customFormat="1" ht="15.75" x14ac:dyDescent="0.25">
      <c r="A108" s="6"/>
      <c r="B108" s="16"/>
      <c r="C108" s="16"/>
      <c r="D108" s="16"/>
      <c r="E108" s="16"/>
      <c r="F108"/>
      <c r="G108"/>
      <c r="H108"/>
    </row>
    <row r="109" spans="1:8" s="2" customFormat="1" ht="15.75" x14ac:dyDescent="0.25">
      <c r="A109" s="6"/>
      <c r="B109" s="16"/>
      <c r="C109" s="16"/>
      <c r="D109" s="16"/>
      <c r="E109" s="16"/>
      <c r="F109"/>
      <c r="G109"/>
      <c r="H109"/>
    </row>
    <row r="110" spans="1:8" s="2" customFormat="1" ht="15.75" x14ac:dyDescent="0.25">
      <c r="A110" s="6"/>
      <c r="B110" s="16"/>
      <c r="C110" s="16"/>
      <c r="D110" s="16"/>
      <c r="E110" s="16"/>
      <c r="F110"/>
      <c r="G110"/>
      <c r="H110"/>
    </row>
    <row r="111" spans="1:8" s="2" customFormat="1" ht="15.75" x14ac:dyDescent="0.25">
      <c r="A111" s="6"/>
      <c r="B111" s="16"/>
      <c r="C111" s="16"/>
      <c r="D111" s="16"/>
      <c r="E111" s="16"/>
      <c r="F111"/>
      <c r="G111"/>
      <c r="H111"/>
    </row>
    <row r="112" spans="1:8" s="2" customFormat="1" ht="15.75" x14ac:dyDescent="0.25">
      <c r="A112" s="6"/>
      <c r="B112" s="16"/>
      <c r="C112" s="16"/>
      <c r="D112" s="16"/>
      <c r="E112" s="16"/>
      <c r="F112"/>
      <c r="G112"/>
      <c r="H112"/>
    </row>
    <row r="113" spans="1:8" s="2" customFormat="1" ht="15.75" x14ac:dyDescent="0.25">
      <c r="A113" s="6"/>
      <c r="B113" s="16"/>
      <c r="C113" s="16"/>
      <c r="D113" s="16"/>
      <c r="E113" s="16"/>
      <c r="F113"/>
      <c r="G113"/>
      <c r="H113"/>
    </row>
    <row r="114" spans="1:8" s="2" customFormat="1" ht="15.75" x14ac:dyDescent="0.25">
      <c r="A114" s="6"/>
      <c r="B114" s="16"/>
      <c r="C114" s="16"/>
      <c r="D114" s="16"/>
      <c r="E114" s="16"/>
      <c r="F114"/>
      <c r="G114"/>
      <c r="H114"/>
    </row>
    <row r="115" spans="1:8" s="2" customFormat="1" ht="15.75" x14ac:dyDescent="0.25">
      <c r="A115" s="6"/>
      <c r="B115" s="16"/>
      <c r="C115" s="16"/>
      <c r="D115" s="16"/>
      <c r="E115" s="16"/>
      <c r="F115"/>
      <c r="G115"/>
      <c r="H115"/>
    </row>
    <row r="116" spans="1:8" s="2" customFormat="1" ht="15.75" x14ac:dyDescent="0.25">
      <c r="A116" s="6"/>
      <c r="B116" s="16"/>
      <c r="C116" s="16"/>
      <c r="D116" s="16"/>
      <c r="E116" s="16"/>
      <c r="F116"/>
      <c r="G116"/>
      <c r="H116"/>
    </row>
    <row r="117" spans="1:8" s="2" customFormat="1" ht="15.75" x14ac:dyDescent="0.25">
      <c r="A117" s="6"/>
      <c r="B117" s="16"/>
      <c r="C117" s="16"/>
      <c r="D117" s="16"/>
      <c r="E117" s="16"/>
      <c r="F117"/>
      <c r="G117"/>
      <c r="H117"/>
    </row>
    <row r="118" spans="1:8" s="2" customFormat="1" ht="15.75" x14ac:dyDescent="0.25">
      <c r="A118" s="6"/>
      <c r="B118" s="16"/>
      <c r="C118" s="16"/>
      <c r="D118" s="16"/>
      <c r="E118" s="16"/>
      <c r="F118"/>
      <c r="G118"/>
      <c r="H118"/>
    </row>
    <row r="119" spans="1:8" s="2" customFormat="1" ht="15.75" x14ac:dyDescent="0.25">
      <c r="A119" s="6"/>
      <c r="B119" s="16"/>
      <c r="C119" s="16"/>
      <c r="D119" s="16"/>
      <c r="E119" s="16"/>
      <c r="F119"/>
      <c r="G119"/>
      <c r="H119"/>
    </row>
    <row r="120" spans="1:8" s="2" customFormat="1" ht="15.75" x14ac:dyDescent="0.25">
      <c r="A120" s="6"/>
      <c r="B120" s="16"/>
      <c r="C120" s="16"/>
      <c r="D120" s="16"/>
      <c r="E120" s="16"/>
      <c r="F120"/>
      <c r="G120"/>
      <c r="H120"/>
    </row>
    <row r="121" spans="1:8" s="2" customFormat="1" ht="15.75" x14ac:dyDescent="0.25">
      <c r="A121" s="6"/>
      <c r="B121" s="16"/>
      <c r="C121" s="16"/>
      <c r="D121" s="16"/>
      <c r="E121" s="16"/>
      <c r="F121"/>
      <c r="G121"/>
      <c r="H121"/>
    </row>
    <row r="122" spans="1:8" s="2" customFormat="1" ht="15.75" x14ac:dyDescent="0.25">
      <c r="A122" s="6"/>
      <c r="B122" s="16"/>
      <c r="C122" s="16"/>
      <c r="D122" s="16"/>
      <c r="E122" s="16"/>
      <c r="F122"/>
      <c r="G122"/>
      <c r="H122"/>
    </row>
    <row r="123" spans="1:8" s="2" customFormat="1" ht="15.75" x14ac:dyDescent="0.25">
      <c r="A123" s="6"/>
      <c r="B123" s="16"/>
      <c r="C123" s="16"/>
      <c r="D123" s="16"/>
      <c r="E123" s="16"/>
      <c r="F123"/>
      <c r="G123"/>
      <c r="H123"/>
    </row>
    <row r="125" spans="1:8" x14ac:dyDescent="0.2">
      <c r="C125" s="7"/>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heetViews>
  <sheetFormatPr defaultRowHeight="15" customHeight="1" x14ac:dyDescent="0.2"/>
  <cols>
    <col min="1" max="2" width="6.625" customWidth="1"/>
    <col min="3" max="3" width="40.625" customWidth="1"/>
    <col min="4" max="8" width="10.625" customWidth="1"/>
  </cols>
  <sheetData>
    <row r="1" ht="14.25" x14ac:dyDescent="0.2"/>
    <row r="3" ht="14.25" x14ac:dyDescent="0.2"/>
    <row r="4" ht="14.25" x14ac:dyDescent="0.2"/>
    <row r="5" ht="14.25" x14ac:dyDescent="0.2"/>
    <row r="6" ht="14.25" x14ac:dyDescent="0.2"/>
    <row r="7" ht="14.25" x14ac:dyDescent="0.2"/>
    <row r="8" ht="14.25" x14ac:dyDescent="0.2"/>
    <row r="9" ht="14.25" x14ac:dyDescent="0.2"/>
    <row r="10" ht="14.25" x14ac:dyDescent="0.2"/>
    <row r="11" ht="14.25" x14ac:dyDescent="0.2"/>
    <row r="12" ht="14.25" x14ac:dyDescent="0.2"/>
    <row r="13" ht="14.25" x14ac:dyDescent="0.2"/>
    <row r="14" ht="14.25" x14ac:dyDescent="0.2"/>
    <row r="15" ht="14.25" x14ac:dyDescent="0.2"/>
    <row r="16" ht="14.25" x14ac:dyDescent="0.2"/>
    <row r="17" ht="14.25" x14ac:dyDescent="0.2"/>
    <row r="18" ht="14.25" x14ac:dyDescent="0.2"/>
    <row r="19" ht="14.25" x14ac:dyDescent="0.2"/>
    <row r="20" ht="14.25" x14ac:dyDescent="0.2"/>
    <row r="21" ht="14.25" x14ac:dyDescent="0.2"/>
    <row r="22" ht="14.25" x14ac:dyDescent="0.2"/>
    <row r="23" ht="14.25" x14ac:dyDescent="0.2"/>
    <row r="24" ht="14.25" x14ac:dyDescent="0.2"/>
    <row r="25" ht="14.25" x14ac:dyDescent="0.2"/>
    <row r="26" ht="14.25"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 customHeight="1" x14ac:dyDescent="0.2"/>
  <cols>
    <col min="1" max="2" width="6.625" customWidth="1"/>
    <col min="3" max="3" width="40.625" customWidth="1"/>
    <col min="4" max="8" width="10.625" customWidth="1"/>
  </cols>
  <sheetData>
    <row r="1" ht="14.25" x14ac:dyDescent="0.2"/>
    <row r="3" ht="14.25" x14ac:dyDescent="0.2"/>
    <row r="4" ht="14.25" x14ac:dyDescent="0.2"/>
    <row r="5" ht="14.25" x14ac:dyDescent="0.2"/>
    <row r="6" ht="14.25" x14ac:dyDescent="0.2"/>
    <row r="7" ht="14.25" x14ac:dyDescent="0.2"/>
    <row r="8" ht="14.25" x14ac:dyDescent="0.2"/>
    <row r="9" ht="14.25" x14ac:dyDescent="0.2"/>
    <row r="10" ht="14.25" x14ac:dyDescent="0.2"/>
    <row r="11" ht="14.25" x14ac:dyDescent="0.2"/>
    <row r="12" ht="14.25" x14ac:dyDescent="0.2"/>
    <row r="13" ht="14.25" x14ac:dyDescent="0.2"/>
    <row r="14" ht="14.25" x14ac:dyDescent="0.2"/>
    <row r="15" ht="14.25" x14ac:dyDescent="0.2"/>
    <row r="16" ht="14.25" x14ac:dyDescent="0.2"/>
    <row r="17" ht="14.25" x14ac:dyDescent="0.2"/>
    <row r="18" ht="14.25" x14ac:dyDescent="0.2"/>
    <row r="19" ht="14.25" x14ac:dyDescent="0.2"/>
    <row r="20" ht="14.25" x14ac:dyDescent="0.2"/>
    <row r="21" ht="14.25" x14ac:dyDescent="0.2"/>
    <row r="22" ht="14.25" x14ac:dyDescent="0.2"/>
    <row r="23" ht="14.25" x14ac:dyDescent="0.2"/>
    <row r="24" ht="14.25" x14ac:dyDescent="0.2"/>
    <row r="25" ht="14.25" x14ac:dyDescent="0.2"/>
    <row r="26" ht="14.25"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MUNKALAP</vt:lpstr>
      <vt:lpstr>Alapa</vt:lpstr>
      <vt:lpstr>Import_M</vt:lpstr>
      <vt:lpstr>Import_O</vt:lpstr>
      <vt:lpstr>Import_F</vt:lpstr>
      <vt:lpstr>MUNKALAP!Nyomtatási_cím</vt:lpstr>
      <vt:lpstr>MUNKALAP!Nyomtatási_terület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v.1.18.48.0.0#2018-08-28</dc:description>
  <cp:lastPrinted>2016-11-23T12:26:39Z</cp:lastPrinted>
  <dcterms:created xsi:type="dcterms:W3CDTF">2011-02-03T09:55:45Z</dcterms:created>
  <dcterms:modified xsi:type="dcterms:W3CDTF">2018-08-24T11:39:57Z</dcterms:modified>
</cp:coreProperties>
</file>