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AuditIroda\Belsőminell\KM-KI Kamarai kérdőív\KM-KI Kérdőív 161215 előtt végződő üzleti évekre\"/>
    </mc:Choice>
  </mc:AlternateContent>
  <bookViews>
    <workbookView xWindow="0" yWindow="0" windowWidth="23175" windowHeight="10860"/>
  </bookViews>
  <sheets>
    <sheet name="7b1_alt_kisebb gazd_kerdodiv" sheetId="7" r:id="rId1"/>
  </sheets>
  <definedNames>
    <definedName name="_xlnm.Print_Area" localSheetId="0">'7b1_alt_kisebb gazd_kerdodiv'!$A$1:$G$102</definedName>
  </definedNames>
  <calcPr calcId="162913"/>
</workbook>
</file>

<file path=xl/calcChain.xml><?xml version="1.0" encoding="utf-8"?>
<calcChain xmlns="http://schemas.openxmlformats.org/spreadsheetml/2006/main">
  <c r="B77" i="7" l="1"/>
  <c r="F104" i="7"/>
  <c r="F105" i="7"/>
  <c r="F109" i="7"/>
  <c r="E114" i="7"/>
  <c r="E120" i="7"/>
  <c r="E115" i="7"/>
  <c r="F115" i="7" s="1"/>
  <c r="E117" i="7"/>
  <c r="E118" i="7"/>
  <c r="C120" i="7"/>
  <c r="D116" i="7" s="1"/>
  <c r="D114" i="7"/>
  <c r="E116" i="7"/>
  <c r="D115" i="7"/>
  <c r="D117" i="7"/>
  <c r="F118" i="7"/>
  <c r="F114" i="7"/>
  <c r="F120" i="7" s="1"/>
  <c r="F117" i="7"/>
  <c r="F116" i="7"/>
  <c r="D118" i="7" l="1"/>
</calcChain>
</file>

<file path=xl/sharedStrings.xml><?xml version="1.0" encoding="utf-8"?>
<sst xmlns="http://schemas.openxmlformats.org/spreadsheetml/2006/main" count="255" uniqueCount="224">
  <si>
    <t>Ha nincs N/É válasz, a megfeleléshez elegendő 53 igen válasz. (13 NEM válasszal)</t>
  </si>
  <si>
    <t>15 N/É válasz esetén 41 igen válasz kell a megfeleléshez (10 NEM válasszal)</t>
  </si>
  <si>
    <t>13    NEM válasszal még meg lehet felelni (ha nincs N/É)</t>
  </si>
  <si>
    <t xml:space="preserve">300/13 </t>
  </si>
  <si>
    <r>
      <t>Kértek-e be ügyvédi információt, és elvégezték-e a szükséges eljárásokat a kapott információkkal kapcsolatban?
(</t>
    </r>
    <r>
      <rPr>
        <i/>
        <sz val="9"/>
        <rFont val="Times New Roman"/>
        <family val="1"/>
        <charset val="238"/>
      </rPr>
      <t>Értelmezés: Amenyiben az ügyfélnek nincs ügyvédje, úgy a jogi nyilatkozattétel a vezetéstől várható a teljességi nyilatkozat részeként, vagy külön dokumentumban.)</t>
    </r>
  </si>
  <si>
    <t>Értelmezési szempontok: 
A könyvvizsgáló által felhasznált állítások  a következő kategóriába tartoznak:</t>
  </si>
  <si>
    <t>A könyvvizsgálati dokumentáció alapján megtörtént-e a kockázatbecslés a beszámoló és az állítások szintjén, valamint a jelentős területek kijelölése?</t>
  </si>
  <si>
    <t>Ha sok az N/É válasz:</t>
  </si>
  <si>
    <t>Könyvvizsgálati munkaszakaszok aránya</t>
  </si>
  <si>
    <t>Megbízás elfogadása</t>
  </si>
  <si>
    <t>Régi</t>
  </si>
  <si>
    <t>5.1</t>
  </si>
  <si>
    <t>5.2</t>
  </si>
  <si>
    <t>5.3</t>
  </si>
  <si>
    <t>5.4</t>
  </si>
  <si>
    <t>5.5</t>
  </si>
  <si>
    <t xml:space="preserve">Külső szakértő / könyvvizsgáló munkájának felhasználásakor elvégezték-e a szükséges eljárásokat azok megbízhatóságának értékelésére? </t>
  </si>
  <si>
    <t>5.5.1</t>
  </si>
  <si>
    <t>5.5.2</t>
  </si>
  <si>
    <t>5.6</t>
  </si>
  <si>
    <t xml:space="preserve">A könyvvizsgálati terv és a könyvvizsgálati munkaprogram elegendő-e a közreműködő személyek megfelelő irányítására és azt a közreműködők megismerték-e? (Aláírások.)  </t>
  </si>
  <si>
    <t>Bizonyítékszerzés</t>
  </si>
  <si>
    <t>A gazdálkodó és környezete megismerése céljából végzett kockázatbecslési eljárások kiterjedtek-e  valamennyi olyan ismeretre, amelyeket a standard előír?</t>
  </si>
  <si>
    <t xml:space="preserve">Vizsgálta-e a könyvvizsgáló a gazdálkodóra és környezetére vonatkozó, előző időszakokban szerzett információk helytállóságát, a jelentős változásokat? </t>
  </si>
  <si>
    <t xml:space="preserve">Elkészítették és dokumentálták-e a részletes könyvvizsgálati tervet?
</t>
  </si>
  <si>
    <t>Új</t>
  </si>
  <si>
    <t>Áttekinthető-e a dokumentáció és az alkalmazott munkalapok lehetővé teszik az elvégzett munka, a felmerült problémák és a szükséges intézkedések bemutatását, valamint a konklúziók levonását?</t>
  </si>
  <si>
    <t>Kérdések száma</t>
  </si>
  <si>
    <t xml:space="preserve">Elvégezték-e a könyvvizsgálói jelentés dátumáig tartó időszakra a fordulónap utáni események áttekintését?  </t>
  </si>
  <si>
    <r>
      <t>Csak olyan információkat tartalmaz-e a kiadott jelentés, amelyek nem térnek el jelentősen a standardokban meghatározott tartalmi és formai követelményektől?</t>
    </r>
    <r>
      <rPr>
        <strike/>
        <sz val="9"/>
        <rFont val="Times New Roman"/>
        <family val="1"/>
        <charset val="238"/>
      </rPr>
      <t/>
    </r>
  </si>
  <si>
    <t>(Kapcsolódó standardok: 240, 250, 300,315,320,330, 402 témaszámú standardok)</t>
  </si>
  <si>
    <t xml:space="preserve"> 560/5-7</t>
  </si>
  <si>
    <t>(220, 230, 320,520,550, 570,700 témaszámú standardok)</t>
  </si>
  <si>
    <t xml:space="preserve">*  A kérdés értékelésénél a standard által meghatározott elem megléte mellett, annak a megfelelő helyen való szerepeltetését is vizsgáljuk. Részletes ismertetés a segédletben.  </t>
  </si>
  <si>
    <t>Megjegyzések, standardhivatkozások.</t>
  </si>
  <si>
    <t>5.4.1</t>
  </si>
  <si>
    <t>5.4.2</t>
  </si>
  <si>
    <t>5.7</t>
  </si>
  <si>
    <t>Igen</t>
  </si>
  <si>
    <t>Nem</t>
  </si>
  <si>
    <t>N/É</t>
  </si>
  <si>
    <t>Megjegyzések</t>
  </si>
  <si>
    <t>%</t>
  </si>
  <si>
    <t>Tekintse át a tartalmi rész munkapapírjait, valamint az általános rész könyvvizsgálati bizonyítékok összegyűjtésére vonatkozó szekcióját és ez alapján mérlegelje a következőket:</t>
  </si>
  <si>
    <t>Tervezés</t>
  </si>
  <si>
    <t>Áttekintés</t>
  </si>
  <si>
    <t>Jelentéskészítés</t>
  </si>
  <si>
    <t>2. Tervezés</t>
  </si>
  <si>
    <t>3. A könyvvizsgálati bizonyítékok összegyűjtése</t>
  </si>
  <si>
    <t>4. Áttekintés</t>
  </si>
  <si>
    <t>A gazdálkodó sajátosságának megfelelően összeállított  számviteli politika.</t>
  </si>
  <si>
    <t>1. A megbízás elfogadása</t>
  </si>
  <si>
    <t>Tekintse át az átfogó tervezési dokumentumokat és / vagy a könyvvizsgálati munkaprogramot és ez alapján mérlegelje a következőket:</t>
  </si>
  <si>
    <t>Vizsgálták és megfelelően dokumentálták-e, hogy a számviteli politika biztosítja az összehasonlíthatóságot az előző évek gyakorlatával, és a tárgyidőszakról készített beszámolóban a társaság azt következetesen alkalmazta-e?</t>
  </si>
  <si>
    <t>az időszak végi számlaegyenlegekkel kapcsolatos állítások: létezés, jogok és kötelezettségek, teljesség, értékelés és csoportosítás.</t>
  </si>
  <si>
    <t xml:space="preserve">A könyvvizsgálói jelentés szempontjából jelentős következtetéseket tartalmazó munkapapírokat a könyvvizsgáló áttekintette-e?  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</si>
  <si>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</si>
  <si>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</si>
  <si>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</si>
  <si>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</si>
  <si>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</si>
  <si>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</si>
  <si>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</si>
  <si>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</si>
  <si>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</si>
  <si>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</si>
  <si>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</si>
  <si>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</si>
  <si>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auditált időszak során előforduló ügyletcsoportokkal, eseményekkel kapcsolatos állítások: előfordulás, teljesség, pontosság, időszakok közötti elhatárolás, besorolás</t>
  </si>
  <si>
    <t>a bemutatással és a közzététellel kapcsolatos állítások:előfordulás, valamint jogok és kötelezettségek, teljesség, besorolás és érthetőség.</t>
  </si>
  <si>
    <t xml:space="preserve"> (Kapcsolódó standardok: 240, 500., 501,505, 510, 520, 530, 540, 550, 560, 570, 580.)</t>
  </si>
  <si>
    <t>5. Jelentéskészítés</t>
  </si>
  <si>
    <t xml:space="preserve">Vizsgálták-e a vállalkozás folytatása elvének érvényesülését? </t>
  </si>
  <si>
    <t>Azonosították-e az adott területhez rendelhető ügyletcsoportokat (gazdasági eseményeket, azok csoportosítását), számlaegyenlegeket, valamint az ezekhez kapcsolódó lényeges állításokat (létezés, teljesség, értékelés, bemutatás, közzététel stb.)?</t>
  </si>
  <si>
    <t xml:space="preserve">Meggyőződtek-e arról, hogy elvégeztek-e minden a munkaprogramban kijelölt eljárást és rögzítették-e azok eredményeit és a következtetéseket?  </t>
  </si>
  <si>
    <t>Kérdések száma összesen</t>
  </si>
  <si>
    <t>1.1</t>
  </si>
  <si>
    <t>1.2</t>
  </si>
  <si>
    <t>A főkérdés nem, az alkérdések egyenként megválaszolandók.</t>
  </si>
  <si>
    <t>4.1</t>
  </si>
  <si>
    <t>4.2</t>
  </si>
  <si>
    <t>4.3</t>
  </si>
  <si>
    <t>4.4</t>
  </si>
  <si>
    <t>4.5</t>
  </si>
  <si>
    <t>4.6</t>
  </si>
  <si>
    <t>4.9</t>
  </si>
  <si>
    <t>A kérdőívben szereplő kérdésekre igennel, nemmel vagy nem értelmezhető válasszal válaszolhat. Igen választ abban az esetben lehet bejelölni, ha a vonatkozó könyvvizsgálati standardnak lényegében és tartalmában megfeleltek az adott megbízás esetében, és erre a könyvvizsgálati munkadokumentáció megfelelő bizonyítékokat tartalmaz. Minden nem választ röviden indokolni kell a megjegyzés rovatban. „Nem értelmezhető” választ kell feltüntetni abban az esetben, ha az adott kérdés a vizsgált megbízás tekintetében nem releváns (pl. folyamatos könyvvizsgálat esetén az előző könyvvizsgálóval való konzultáció a megbízás elfogadásához).</t>
  </si>
  <si>
    <t>A Magyar Nemzeti Könyvvizsgálati Standardoknak való megfelelés értékelését a kérdőív egészére kell elvégezni, "megfelelt” (1 pont), "megfelelt, megjegyzéssel" (2 pont), "nem felelt meg” (3 pont) kategóriákba való besorolással</t>
  </si>
  <si>
    <t>A  különböző kategóriákba való besorolás feltételei a következők:</t>
  </si>
  <si>
    <t>A kérdésekre adott igen válaszok az igen és nem válaszok összes számának 80%-t meghaladják:</t>
  </si>
  <si>
    <t>A kérdésekre adott igen válaszok az igen és nem válaszok összes számának 60 és 80 %-a közé esnek:</t>
  </si>
  <si>
    <t>A kérdésekre adott igen válaszok nem érik el az igen és nem válaszok összes számának 60%-át:</t>
  </si>
  <si>
    <t>Tervezte-e a könyvvizsgáló a beszámoló zárási folyamataihoz kapcsolódó alapvető vizsgálati eljárások végrehajtását?                                                                      (a beszámoló egyeztetése a számviteli nyilvántartásokkal, valamint a beszámoló elkészítése során elszámolt lényeges naplótételek és egyéb helyesbítések vizsgálata)</t>
  </si>
  <si>
    <t xml:space="preserve">   Megfelelt</t>
  </si>
  <si>
    <t xml:space="preserve">   Megfelelt, megjegyzéssel</t>
  </si>
  <si>
    <t xml:space="preserve">   Nem felelt meg</t>
  </si>
  <si>
    <t>Elegendő és megfelelő bizonyítékot szereztek-e be a pénzeszközök létezésére, értékelésére és besorolására?</t>
  </si>
  <si>
    <t xml:space="preserve">Minden egyes állítás tekintetében elegendő és megfelelő könyvvizsgálati bizonyítékot gyűjtöttek-e be a területen azonosított ügyletcsoportok, számlaegyenlegek és közzétett információk vonatkozásában? </t>
  </si>
  <si>
    <r>
      <t xml:space="preserve">- a megbízási szerződésben azonosították-e  az időtartamot,  amelyre a könyvvizsgáló a könyvvizsgálatot elfogadta, </t>
    </r>
    <r>
      <rPr>
        <i/>
        <strike/>
        <sz val="8"/>
        <color indexed="10"/>
        <rFont val="Times New Roman"/>
        <family val="1"/>
        <charset val="238"/>
      </rPr>
      <t/>
    </r>
  </si>
  <si>
    <r>
      <t xml:space="preserve">Tartalmaz-e a beszerzett teljességi nyilatkozat minden szükséges általános és specifikus  információt?                                                             
</t>
    </r>
    <r>
      <rPr>
        <i/>
        <sz val="9"/>
        <rFont val="Times New Roman"/>
        <family val="1"/>
        <charset val="238"/>
      </rPr>
      <t>(Amennyiben nem szereztek be teljességi nyilatkozatot, a kérdésre NEM a válasz.)</t>
    </r>
  </si>
  <si>
    <r>
      <t xml:space="preserve">Értelmező kérdések:
-  </t>
    </r>
    <r>
      <rPr>
        <i/>
        <sz val="9"/>
        <rFont val="Times New Roman"/>
        <family val="1"/>
        <charset val="238"/>
      </rPr>
      <t>a megbízásról van-e érvényes, aláírt szerződés,</t>
    </r>
  </si>
  <si>
    <r>
      <t xml:space="preserve">- </t>
    </r>
    <r>
      <rPr>
        <i/>
        <sz val="9"/>
        <rFont val="Times New Roman"/>
        <family val="1"/>
        <charset val="238"/>
      </rPr>
      <t>a szerződés tartalmazza-e a standardokban megfogalmazott szempontokat (felelősség, jogok, kötelezettségek )</t>
    </r>
  </si>
  <si>
    <t xml:space="preserve"> 580/9-20 </t>
  </si>
  <si>
    <t>230/A23</t>
  </si>
  <si>
    <t>Válasszon ki a tartalmi részből egy  kritikus vagy jelentős vizsgálati területet és azok tekintetében mérlegelje az alábbiakat területenként:</t>
  </si>
  <si>
    <r>
      <t xml:space="preserve">A kiválasztott terület lehet mérleg / eredménykimutatás sor.   </t>
    </r>
    <r>
      <rPr>
        <sz val="10"/>
        <rFont val="Times New Roman"/>
        <family val="1"/>
      </rPr>
      <t xml:space="preserve">A kijelölésnél a könyvvizsgáló kockázatbecslését vesszük alapul. Ha az nem jó, akkor a minőségellenőr határozza meg a területet.  </t>
    </r>
  </si>
  <si>
    <t>3/I. 1</t>
  </si>
  <si>
    <t>3/I. 2</t>
  </si>
  <si>
    <t>3/I. 3</t>
  </si>
  <si>
    <t>3/I. 4</t>
  </si>
  <si>
    <t>3/I. 5</t>
  </si>
  <si>
    <t>Általános kérdőív
kiválasztott megbízások vizsgálata
kisebb gazdálkodó egységek könyvvizsgálatának minőségellenőrzéséhez</t>
  </si>
  <si>
    <t>MMK 7/b/1.  számú melléklet</t>
  </si>
  <si>
    <t xml:space="preserve"> </t>
  </si>
  <si>
    <t xml:space="preserve">A teljességi nyilatkozat és a vezetés által aláírt egyszerűsített /éves beszámoló dátumai összhangban vannak-e a könyvvizsgálói jelentés dátumával? </t>
  </si>
  <si>
    <t>Tartalmazza-e a jelentés a szükséges figyelemfelhívó megjegyzéseket, és csak indokolt figyelemfelhívásokat tartalmaz-e?</t>
  </si>
  <si>
    <t>A kapcsolt felekkel összefüggő megállapításokat figyelembe vették-e a könyvvizsgálói jelentésben?</t>
  </si>
  <si>
    <t xml:space="preserve">A   végleges adatok alapján számított lényegességi küszöbérték alapján határozták-e meg a nem javított hibás állítások lényegességét. </t>
  </si>
  <si>
    <r>
      <t xml:space="preserve">Egyeztették-e a megfelelő formában és tartalommal elkészített  beszámolót a könyvvizsgálói főlapokhoz és ennek megtörténtét dokumentálták-e?  </t>
    </r>
    <r>
      <rPr>
        <sz val="9"/>
        <rFont val="Times New Roman"/>
        <family val="1"/>
        <charset val="238"/>
      </rPr>
      <t>(Megjegyzés: a könyvvizsgálói munkaterületek dokumentációinak összesítését értjük főlap alatt.)</t>
    </r>
  </si>
  <si>
    <t xml:space="preserve">Vizsgálták-e a kapcsolt felek körét, a velük folytatott ügyleteket, ellenőrizték-e transfer ár szabályzat meglétét, az ügyletek annak megfelelő dokumentálását? (Minden jelentős ügyletet feltártak-e, az ügyletek feltételeit és engedélyezését ellenőrizték-e, a kintlévőségek behajthatóságát vizsgálták-e?)  </t>
  </si>
  <si>
    <r>
      <t xml:space="preserve">Amennyiben a készletek értéke kritikus, vagy jelentős, részt vettek-e a leltározás folyamatának megfigyelése és szúrópróbaszerű számolás és egyeztetés céljából a készletek fizikai leltárfelvételén?  Amennyiben nem vettek rész a fizikai leltáron, azt dokumentáltan indokolták-e és végeztek-e közvetett eljárásokat a készletérték valódiságának meggyőződésére? 
</t>
    </r>
    <r>
      <rPr>
        <i/>
        <sz val="9"/>
        <rFont val="Times New Roman"/>
        <family val="1"/>
        <charset val="238"/>
      </rPr>
      <t>(Ha ez sem volt lehetséges, és a Jelentés tartalmazza ennek tényét, a válaszra Igen adható)</t>
    </r>
  </si>
  <si>
    <r>
      <t>Elegendő és megfelelő bizonyítékot szereztek-e be a követelések-kötelezettségek állományának létezésére, értékelésére? Külső megerősítések beszerzésekor azokat megfelelően értékelték és az eltéréseket tisztázták-e? 
(</t>
    </r>
    <r>
      <rPr>
        <i/>
        <sz val="9"/>
        <rFont val="Times New Roman"/>
        <family val="1"/>
        <charset val="238"/>
      </rPr>
      <t>Értelmezés: a kérdés a követelések és kötelezettségek vonatkozásában értelmezendő (amely területen az lényeges), nemcsak a vevőkövetelésekre.)</t>
    </r>
  </si>
  <si>
    <t>A feltárt, nem javított könyvvizsgálati eltéréseket összesítették-e lényegességük megítéléséhez? Amennyiben volt az bemutatásra került-e a teljességi nyilatkozatban is?</t>
  </si>
  <si>
    <t xml:space="preserve">   </t>
  </si>
  <si>
    <r>
      <t>Az ügyfél tevékenysége, jellege,</t>
    </r>
    <r>
      <rPr>
        <sz val="9"/>
        <color indexed="8"/>
        <rFont val="Times New Roman"/>
        <family val="1"/>
        <charset val="238"/>
      </rPr>
      <t xml:space="preserve"> az azzal  összefüggő  külső tényezők (ágazati, szabályozási és egyéb), beleértve az ügyfélre vonatkozó pénzügyi beszámolási alapelveket,valamint a gazdálkodás sajátosságainak megfelelően összeállított számviteli politikát.</t>
    </r>
  </si>
  <si>
    <r>
      <t>A gazdálkodó egység céljai és stratégiái.  Kapcsolódó üzleti kockázatok, amelyek lényeges hibás állítást</t>
    </r>
    <r>
      <rPr>
        <strike/>
        <sz val="9"/>
        <color indexed="8"/>
        <rFont val="Times New Roman"/>
        <family val="1"/>
        <charset val="238"/>
      </rPr>
      <t xml:space="preserve"> </t>
    </r>
    <r>
      <rPr>
        <sz val="9"/>
        <color indexed="8"/>
        <rFont val="Times New Roman"/>
        <family val="1"/>
        <charset val="238"/>
      </rPr>
      <t>eredményezhetnek a beszámolóban. Az ügyfél pénzügyi teljesítményének értékelése és áttekintése.</t>
    </r>
  </si>
  <si>
    <t>A gazdálkodó egység belső ellenőrzésének, kockázatbecslési folyamatainak megismerése, beleértve a pénzügyi beszámolás szemponjából meghatározó információs rendszert és a kapcsolódó  üzleti folyamatokat.</t>
  </si>
  <si>
    <t>Dokumentálták-e a megbízást végrehajtó munkacsoport indító megbeszélését?</t>
  </si>
  <si>
    <r>
      <t xml:space="preserve">Megfelelően készítették-e el a lényegességi küszöbérték és a végrehajtási lényegesség előzetes adatokon alapuló számítását a tervezés során?                                 </t>
    </r>
    <r>
      <rPr>
        <i/>
        <sz val="9"/>
        <color indexed="8"/>
        <rFont val="Times New Roman"/>
        <family val="1"/>
        <charset val="238"/>
      </rPr>
      <t xml:space="preserve">  Értelmezés: többféle számítási módszer fogadható el, ha az ésszerű, megalapozott és megfelel a standard követelményeinek.</t>
    </r>
  </si>
  <si>
    <t xml:space="preserve">Megfelelően azonosította-e és mérte fel a könyvvizsgáló a lényeges hibás állítás kockázatait, és a gazdálkodó jellegének, valamint az azonosított kockázatoknak megfelelően  készítette-e el az átfogó könyvvizsgálati stratégiát, illetve a könyvvizsgálati tervet?     </t>
  </si>
  <si>
    <t xml:space="preserve">Az azonosított kockázatoknak megfelelően határozták-e meg a könyvvizsgálati tervben, munkaprogramban a könyvvizsgálati eljárások jellegét, ütemezését és terjedelmét? Mérlegelte-e a könyvvizsgáló a könyvvizsgálat folyamán az esetleges módosítás szükségességét?  </t>
  </si>
  <si>
    <t xml:space="preserve">Felmérték-e a kapcsolt felek körét, a velük folytatott ügyletek engedélyezése és nyilvántartása során alkalmazott ellenőrzési tevékenység megfelelőségét?    </t>
  </si>
  <si>
    <t>1.3</t>
  </si>
  <si>
    <t>Eldöntendő kérdésként szerepel az is, hogy az ügyfél nem minősül kisebb gazdálkodó egységnek, vagy állami szektorbeli gazdálkodónak</t>
  </si>
  <si>
    <t>2.1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</si>
  <si>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</si>
  <si>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</si>
  <si>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</si>
  <si>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</si>
  <si>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</si>
  <si>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</si>
  <si>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</si>
  <si>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</si>
  <si>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</si>
  <si>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</si>
  <si>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</si>
  <si>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</si>
  <si>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220/A13-A35; 230/9</t>
  </si>
  <si>
    <t>550/7;  550/13-17</t>
  </si>
  <si>
    <t>570/2; 570/12-18  570/9; 570/10-14  520/7,    520/A13,  220/25</t>
  </si>
  <si>
    <t xml:space="preserve">220/16-17,  25                       </t>
  </si>
  <si>
    <t>Amennyiben szükséges, adtak-e ki vezetőségi levelet, vagy bizonyíthatóan megvitatták-e a vezetéssel a záradék (vélemény) minősítésének okait, illetve a feltárt rendszerbeli gyengeségeket?</t>
  </si>
  <si>
    <t>Felmérték-e azt, hogy mennyiben támaszkodhatnak a korábban felmért ellenőrzési környezet megismerése során  szerzett ismeretekre, tapasztalatokra,  terveztek-e alapvető vizsgálati eljárásokat és az ellenőrzési teszteket mindegyik lényeges ügyletcsoport, számlaegyenleg és közzéteendő információ tekintetében?</t>
  </si>
  <si>
    <r>
      <t xml:space="preserve">Tartalmazza-e a könyvvizsgálati dokumentáció a beszámoló egy eredetiben aláírt teljes példányát - amennyiben szükséges - az üzleti jelentéssel együtt?
</t>
    </r>
    <r>
      <rPr>
        <i/>
        <sz val="9"/>
        <rFont val="Times New Roman"/>
        <family val="1"/>
        <charset val="238"/>
      </rPr>
      <t>(Értelmezés: fizikai teljességét kell vizsgálni)</t>
    </r>
  </si>
  <si>
    <r>
      <t xml:space="preserve">A megismert dokumentáció alapján a könyvvizsgálatra fordított idő </t>
    </r>
    <r>
      <rPr>
        <b/>
        <i/>
        <sz val="10"/>
        <rFont val="Times New Roman"/>
        <family val="1"/>
        <charset val="238"/>
      </rPr>
      <t>összhangban áll/nem áll összhangban</t>
    </r>
    <r>
      <rPr>
        <i/>
        <sz val="10"/>
        <rFont val="Times New Roman"/>
        <family val="1"/>
        <charset val="238"/>
      </rPr>
      <t xml:space="preserve"> a megbízó tevékenységének bonyolultságával, méretével, ellenőrzési rendszerének hatékonyságával. (megfelelő rész aláhúzandó)</t>
    </r>
  </si>
  <si>
    <t>Ezt a kérdőívet kell kitölteni azon nem közérdeklődésre számot tartó és nem speciális tevékenységet folytató gazdálkodókra vonatkozóan, amelyeket a 200. témaszámú nemzetközi könyvvizsgálati standard A64-66. pontja kisebb gazdálkodó egységnek minősít.  A kérdéseknél feltüntetett számok a vonatkozó standardok megfelelő pontjaira utalnak.</t>
  </si>
  <si>
    <t>620/12</t>
  </si>
  <si>
    <t>501/9-12</t>
  </si>
  <si>
    <t>330/9,   500/6</t>
  </si>
  <si>
    <t>300/10,  300/12,</t>
  </si>
  <si>
    <t>230/5, 230/7-11,</t>
  </si>
  <si>
    <t>320/11
580/2.sz. függelék Pénzügyi kimutatások rész 5. bekezdés</t>
  </si>
  <si>
    <t>510/3 és 510/5-6</t>
  </si>
  <si>
    <t>240/28-30</t>
  </si>
  <si>
    <t>560/2; 560/6-7</t>
  </si>
  <si>
    <t>300/9, 500/4,</t>
  </si>
  <si>
    <t>560/2, 560/6-7</t>
  </si>
  <si>
    <t>501/5-7,</t>
  </si>
  <si>
    <t>502/2, 505/5, 505/7-16</t>
  </si>
  <si>
    <t>505/2,  505/5,  505/7-16,</t>
  </si>
  <si>
    <t>315/28d;  550/2;   550/9-14</t>
  </si>
  <si>
    <t xml:space="preserve">315/25, 315/28              </t>
  </si>
  <si>
    <t>315/12.</t>
  </si>
  <si>
    <t xml:space="preserve">315/100, 315/108  </t>
  </si>
  <si>
    <t xml:space="preserve">330/50            </t>
  </si>
  <si>
    <t>315/11d,e 315/12.; 315/A29-41</t>
  </si>
  <si>
    <t>315/12 - 315/24; 315/A 42 -104</t>
  </si>
  <si>
    <t>315/25, 315/28d,   315/A 111c,  550/12-25,  550/A9-47</t>
  </si>
  <si>
    <t>570/10-11,  570/A2-6, 570/16,   570/A 15-18</t>
  </si>
  <si>
    <t xml:space="preserve">300/5, 300/A4, 300/11,  300/A14-15, 300 függelék             </t>
  </si>
  <si>
    <t>700 -705</t>
  </si>
  <si>
    <t>705/16</t>
  </si>
  <si>
    <t xml:space="preserve"> 330/28; 500/2; 500/7; 700/11; 560/8   </t>
  </si>
  <si>
    <t>230/10; 
700 (ad   A14) függelék</t>
  </si>
  <si>
    <t xml:space="preserve">705/17-27      </t>
  </si>
  <si>
    <t>700/40-41, 580/14</t>
  </si>
  <si>
    <t>700 standard és 700/20-39</t>
  </si>
  <si>
    <t xml:space="preserve">A megbízásról megfelelő, a könyvvizsgálati megbízás feltételeit tartalmazó szerződést kötöttek-e, illetve az elfogadó nyilatkozat  megfelel-e az előíásoknak? </t>
  </si>
  <si>
    <r>
      <t xml:space="preserve">- </t>
    </r>
    <r>
      <rPr>
        <i/>
        <sz val="9"/>
        <rFont val="Times New Roman"/>
        <family val="1"/>
        <charset val="238"/>
      </rPr>
      <t xml:space="preserve">a szerződés a törvények előírásainak megfelel-e ? Megkötötték-e  a szerződést a közgyűlési/taggyűlési határozatot követő 90 napon belül?   </t>
    </r>
  </si>
  <si>
    <t xml:space="preserve"> 210/6-8;  210/9-10                                       </t>
  </si>
  <si>
    <t xml:space="preserve">Minden szükséges könyvvizsgálati  eljárást elvégeztek-e,  és azt megfelelően dokumentálták-e?  </t>
  </si>
  <si>
    <t>A terület kiválasztás indoka:</t>
  </si>
  <si>
    <t>706/7</t>
  </si>
  <si>
    <t xml:space="preserve">A könyvvizsgáló mérlegelte-e a megbízás elfogadása előtt a   minőségellenőrzési szabályzatában foglalt, a megbízás elfogadására és megtartására vonatkozó szabályokat, eljárásokat, szempontokat.  A mérlegelés eredményeit dokumentálta-e?
- függetlenség, 
- alkalmasság 
- etikai követelmények. </t>
  </si>
  <si>
    <t>Új megbízás esetén áttekintették-e az előző időszaki beszámolókat (beleértve a könyvvizsgálói jelentéseket is), és felvették-e a kapcsolatot az előző könyvvizsgálóval? Ezen tájékozódó elemzések a dokumentációban megtalálhatók-e?</t>
  </si>
  <si>
    <t>Ptk: 3:130 par.</t>
  </si>
  <si>
    <t>Felmérték-e a csalás és hiba miatt előforduló lényeges hibás állítások (tények és következtetések) kockázatát?  Az elvégzett vizsgálat megfelelően került-e dokumentálásra? Ennek során alkalmazták-e a szakmai szkepticizmus általános követelményét?</t>
  </si>
  <si>
    <t xml:space="preserve">Mérlegelték-e a vállalkozás folytatásának elvével kapcsolatos kételyeket?   Ennek során alkalmazták-e a szakmai szkepticizmus általános követelményét. </t>
  </si>
  <si>
    <t xml:space="preserve">Első könyvvizsgálat esetén végeztek-e vizsgálatokat a nyitó egyenlegekre vonatkozóan? A nyitó egyenlegeknek az előző évi záró főkönyvvi kivonattal, valamint az analítikus nyilvántartásokkal való egyeztetésének vizsgálatát dokumentálták-e?  </t>
  </si>
  <si>
    <t xml:space="preserve">Vizsgálták-e a csalásra, hamisításra  (szándékos hibára)  utaló jeleket a könyvvizsgálat során?  Amennyiben találtak, akkor az előírt eljárásokat elvégezték-e és levonták-e a megfelelő következtetést?  Ennek során alkalmazták-e a szakmai szkepticizmus általános követelményét. </t>
  </si>
  <si>
    <t xml:space="preserve">Vizsgálták-e a fordulónap utáni eseményeket?   A vizsgálat módszere és terjedelme megfelelő részletességel dokumentásásra került-e? </t>
  </si>
  <si>
    <t>I.  II.   Terület</t>
  </si>
  <si>
    <t xml:space="preserve">Ha kétely merült fel a vállalkozás folytatásának elvével kapcsolatban, akkor elegendő és megfeleő elemző eljárást végeztek e, és ennek eredményét megfelelően vették e figyelembe a könyvvizsgálói jelentésben?   Ennek során alkalmazták-e a szakmai szkepticizmus általános követelményét.  </t>
  </si>
  <si>
    <r>
      <t xml:space="preserve">A könyvvizsgálói jelentés tartalmazza-e a vonatkozó standard által meghatározott formai és tartalmi követelményeket, és azok sorrendisége megfelel-e a standard előírásainak? </t>
    </r>
    <r>
      <rPr>
        <i/>
        <sz val="9"/>
        <color indexed="8"/>
        <rFont val="Times New Roman"/>
        <family val="1"/>
        <charset val="238"/>
      </rPr>
      <t xml:space="preserve">(Cím, címzett, bevezető rész, vezetés felelőssége, könyvvizsgáló felelőssége, vélemény, aláírások.)        </t>
    </r>
    <r>
      <rPr>
        <sz val="9"/>
        <color indexed="8"/>
        <rFont val="Times New Roman"/>
        <family val="1"/>
        <charset val="238"/>
      </rPr>
      <t xml:space="preserve"> </t>
    </r>
  </si>
  <si>
    <r>
      <rPr>
        <sz val="9"/>
        <color indexed="8"/>
        <rFont val="Times New Roman"/>
        <family val="1"/>
        <charset val="238"/>
      </rPr>
      <t>Véleményt</t>
    </r>
    <r>
      <rPr>
        <sz val="9"/>
        <rFont val="Times New Roman"/>
        <family val="1"/>
        <charset val="238"/>
      </rPr>
      <t xml:space="preserve"> nem befolyásoló minősítés a jelentésben: </t>
    </r>
  </si>
  <si>
    <t xml:space="preserve">Véleményt befolyásoló minősítések a jelentésben: </t>
  </si>
  <si>
    <r>
      <t xml:space="preserve">A korlátozott vélemény elutasító  vélemény vagy vélemény megadásának elutasítása (véleménynyilvánítás visszautasítása) esetén a jelentés szövegezése megfelelő-e?  </t>
    </r>
    <r>
      <rPr>
        <i/>
        <sz val="9"/>
        <color indexed="8"/>
        <rFont val="Times New Roman"/>
        <family val="1"/>
        <charset val="238"/>
      </rPr>
      <t xml:space="preserve"> </t>
    </r>
  </si>
  <si>
    <r>
      <t>A minőségellenőrzés során bemutatott könyvvizsgálati dokumentumok elegendő és megfelelő bizonyítékot tartalmazna</t>
    </r>
    <r>
      <rPr>
        <sz val="10"/>
        <color indexed="8"/>
        <rFont val="Times New Roman"/>
        <family val="1"/>
        <charset val="238"/>
      </rPr>
      <t>k-e</t>
    </r>
    <r>
      <rPr>
        <sz val="10"/>
        <rFont val="Times New Roman"/>
        <family val="1"/>
        <charset val="238"/>
      </rPr>
      <t xml:space="preserve"> és alátámasztják-e a könyvvizsgálói jelentést?</t>
    </r>
  </si>
  <si>
    <r>
      <t>A kérdésre adott IGEN válasz egy pontnak számít, míg a  NEM válasz a megbízás eredményének kiszámításakorz  az igen és nem válaszok összes darabszámának 20 %-ával kell megnövel</t>
    </r>
    <r>
      <rPr>
        <b/>
        <i/>
        <strike/>
        <sz val="9"/>
        <color indexed="8"/>
        <rFont val="Times New Roman"/>
        <family val="1"/>
        <charset val="238"/>
      </rPr>
      <t>n</t>
    </r>
    <r>
      <rPr>
        <b/>
        <i/>
        <sz val="9"/>
        <color indexed="8"/>
        <rFont val="Times New Roman"/>
        <family val="1"/>
        <charset val="238"/>
      </rPr>
      <t>i a figyelembe vett kérdésszámot.</t>
    </r>
  </si>
  <si>
    <t xml:space="preserve">220/8-9,11; 
220/12-16;  
220/19-20 </t>
  </si>
  <si>
    <t>300/13b, 510/6</t>
  </si>
  <si>
    <t>200/A64-A66, 
315/11a,b,c,  315/A17-28</t>
  </si>
  <si>
    <t>240/16-27, 
240/A12-32,  550/12,  550/A9-10</t>
  </si>
  <si>
    <t>240/15, 240/A10-A11, 315/10; A14-16</t>
  </si>
  <si>
    <t>200/5, 200/A4, 320/10-11, 320/A2-A12</t>
  </si>
  <si>
    <t>300/10,  300/A 13, 330/5-17,   330/A1-A41, 
330/23,    330/A58</t>
  </si>
  <si>
    <t>315/23 - 28; 
315/ A 105-123, 300/7-9, 
300/ A8-12,  300/A15</t>
  </si>
  <si>
    <t>330/18-22,   
330/A42-A57</t>
  </si>
  <si>
    <t>315/10; 
315/11c: 510/8, 
510/12; 700/13</t>
  </si>
  <si>
    <r>
      <t>Kockázatbecslés alapján való minősítés alapján:</t>
    </r>
    <r>
      <rPr>
        <sz val="10"/>
        <rFont val="Times New Roman"/>
        <family val="1"/>
        <charset val="238"/>
      </rPr>
      <t xml:space="preserve">    </t>
    </r>
  </si>
  <si>
    <t>320/13, 
320/11,230/A21, 320/12</t>
  </si>
  <si>
    <t xml:space="preserve">220/25;  230/2
700/11-14,  330/25-26    </t>
  </si>
  <si>
    <t xml:space="preserve">A figyelemfelhívó megjegyzés a vélemény után szerepel-e a jelentésben, és annak tartalma megfelelő-e?  </t>
  </si>
  <si>
    <t>A korlátozás vagy elutasítás oka a vélemény előtt szerepel-e, és megfelelően támasztja-e alá a kiadott véleményt?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</si>
</sst>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75" formatCode="_-* #,##0.0\ _F_t_-;\-* #,##0.0\ _F_t_-;_-* &quot;-&quot;??\ _F_t_-;_-@_-"/>
    <numFmt numFmtId="176" formatCode="_-* #,##0\ _F_t_-;\-* #,##0\ _F_t_-;_-* &quot;-&quot;??\ _F_t_-;_-@_-"/>
  </numFmts>
  <fonts count="53" x14ac:knownFonts="1">
    <font>
      <sz val="10"/>
      <name val="Arial"/>
      <charset val="238"/>
    </font>
    <font>
      <sz val="10"/>
      <name val="Arial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Arial"/>
      <family val="2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10"/>
      <name val="Times New Roman"/>
      <family val="1"/>
    </font>
    <font>
      <sz val="10"/>
      <name val="Times New Roman CE"/>
      <charset val="238"/>
    </font>
    <font>
      <b/>
      <sz val="10"/>
      <name val="Times New Roman"/>
      <family val="1"/>
    </font>
    <font>
      <b/>
      <sz val="10"/>
      <name val="Times New Roman CE"/>
      <charset val="238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trike/>
      <sz val="9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</font>
    <font>
      <i/>
      <strike/>
      <sz val="8"/>
      <color indexed="10"/>
      <name val="Times New Roman"/>
      <family val="1"/>
      <charset val="238"/>
    </font>
    <font>
      <sz val="10"/>
      <name val="Arial"/>
      <family val="2"/>
      <charset val="238"/>
    </font>
    <font>
      <b/>
      <strike/>
      <sz val="9"/>
      <name val="Times New Roman"/>
      <family val="1"/>
      <charset val="238"/>
    </font>
    <font>
      <strike/>
      <sz val="10"/>
      <name val="Times New Roman CE"/>
      <charset val="238"/>
    </font>
    <font>
      <b/>
      <strike/>
      <sz val="10"/>
      <name val="Times New Roman CE"/>
      <charset val="238"/>
    </font>
    <font>
      <sz val="8"/>
      <name val="Times New Roman"/>
      <family val="1"/>
    </font>
    <font>
      <sz val="9"/>
      <name val="Times New Roman"/>
      <family val="1"/>
    </font>
    <font>
      <b/>
      <sz val="10"/>
      <name val="Arial"/>
      <family val="2"/>
      <charset val="238"/>
    </font>
    <font>
      <sz val="9"/>
      <color indexed="8"/>
      <name val="Times New Roman"/>
      <family val="1"/>
      <charset val="238"/>
    </font>
    <font>
      <strike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0"/>
      <color indexed="10"/>
      <name val="Arial"/>
      <family val="2"/>
    </font>
    <font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i/>
      <strike/>
      <sz val="9"/>
      <color indexed="8"/>
      <name val="Times New Roman"/>
      <family val="1"/>
      <charset val="238"/>
    </font>
    <font>
      <sz val="9"/>
      <color indexed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</font>
    <font>
      <sz val="9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45" fillId="0" borderId="0"/>
    <xf numFmtId="0" fontId="18" fillId="0" borderId="0"/>
    <xf numFmtId="0" fontId="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242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justify" vertical="center" wrapText="1"/>
    </xf>
    <xf numFmtId="0" fontId="6" fillId="0" borderId="0" xfId="0" applyFont="1" applyFill="1" applyAlignment="1">
      <alignment horizontal="justify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Alignment="1">
      <alignment horizontal="center" vertical="center"/>
    </xf>
    <xf numFmtId="0" fontId="7" fillId="0" borderId="3" xfId="0" quotePrefix="1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43" fontId="3" fillId="0" borderId="0" xfId="2" applyFont="1" applyFill="1" applyAlignment="1">
      <alignment horizontal="justify" vertical="center" wrapText="1"/>
    </xf>
    <xf numFmtId="0" fontId="5" fillId="4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43" fontId="5" fillId="0" borderId="0" xfId="2" applyFont="1" applyFill="1" applyAlignment="1">
      <alignment horizontal="justify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175" fontId="16" fillId="0" borderId="0" xfId="2" applyNumberFormat="1" applyFont="1" applyFill="1" applyAlignment="1">
      <alignment horizontal="center" vertical="center" wrapText="1"/>
    </xf>
    <xf numFmtId="175" fontId="6" fillId="0" borderId="0" xfId="2" applyNumberFormat="1" applyFont="1" applyFill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17" fillId="0" borderId="8" xfId="0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175" fontId="20" fillId="5" borderId="9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 wrapText="1"/>
    </xf>
    <xf numFmtId="175" fontId="16" fillId="0" borderId="11" xfId="2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justify" vertical="center" wrapText="1"/>
    </xf>
    <xf numFmtId="0" fontId="17" fillId="0" borderId="12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center" wrapText="1"/>
    </xf>
    <xf numFmtId="0" fontId="16" fillId="0" borderId="7" xfId="0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justify" vertical="center" wrapText="1"/>
    </xf>
    <xf numFmtId="0" fontId="3" fillId="4" borderId="0" xfId="0" applyFont="1" applyFill="1" applyBorder="1" applyAlignment="1">
      <alignment horizontal="center" vertical="center" wrapText="1"/>
    </xf>
    <xf numFmtId="175" fontId="19" fillId="4" borderId="0" xfId="2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175" fontId="16" fillId="4" borderId="0" xfId="2" applyNumberFormat="1" applyFont="1" applyFill="1" applyBorder="1" applyAlignment="1">
      <alignment horizontal="center" vertical="center" wrapText="1"/>
    </xf>
    <xf numFmtId="176" fontId="16" fillId="4" borderId="0" xfId="2" applyNumberFormat="1" applyFont="1" applyFill="1" applyBorder="1" applyAlignment="1">
      <alignment horizontal="left" vertical="center" wrapText="1"/>
    </xf>
    <xf numFmtId="176" fontId="16" fillId="4" borderId="0" xfId="2" applyNumberFormat="1" applyFont="1" applyFill="1" applyBorder="1" applyAlignment="1">
      <alignment horizontal="center" vertical="center" wrapText="1"/>
    </xf>
    <xf numFmtId="43" fontId="5" fillId="5" borderId="0" xfId="2" applyFont="1" applyFill="1" applyAlignment="1">
      <alignment horizontal="justify" vertical="center" wrapText="1"/>
    </xf>
    <xf numFmtId="176" fontId="5" fillId="5" borderId="0" xfId="2" applyNumberFormat="1" applyFont="1" applyFill="1" applyAlignment="1">
      <alignment horizontal="justify" vertical="center" wrapText="1"/>
    </xf>
    <xf numFmtId="175" fontId="20" fillId="5" borderId="9" xfId="2" applyNumberFormat="1" applyFont="1" applyFill="1" applyBorder="1" applyAlignment="1">
      <alignment horizontal="right" vertical="center" wrapText="1"/>
    </xf>
    <xf numFmtId="176" fontId="20" fillId="5" borderId="9" xfId="2" applyNumberFormat="1" applyFont="1" applyFill="1" applyBorder="1" applyAlignment="1">
      <alignment horizontal="center" vertical="center" wrapText="1"/>
    </xf>
    <xf numFmtId="176" fontId="3" fillId="5" borderId="9" xfId="2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176" fontId="3" fillId="0" borderId="1" xfId="2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justify" vertical="center" wrapText="1"/>
      <protection locked="0"/>
    </xf>
    <xf numFmtId="0" fontId="21" fillId="0" borderId="1" xfId="0" applyFont="1" applyFill="1" applyBorder="1" applyAlignment="1" applyProtection="1">
      <alignment horizontal="left" vertical="center" wrapText="1"/>
      <protection locked="0"/>
    </xf>
    <xf numFmtId="0" fontId="26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 applyProtection="1">
      <alignment horizontal="left" vertical="center" wrapText="1"/>
      <protection locked="0"/>
    </xf>
    <xf numFmtId="49" fontId="2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justify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176" fontId="3" fillId="0" borderId="0" xfId="2" applyNumberFormat="1" applyFont="1" applyFill="1" applyAlignment="1">
      <alignment horizontal="justify" vertical="center" wrapText="1"/>
    </xf>
    <xf numFmtId="176" fontId="19" fillId="0" borderId="0" xfId="2" applyNumberFormat="1" applyFont="1" applyFill="1" applyAlignment="1">
      <alignment horizontal="justify" vertical="center" wrapText="1"/>
    </xf>
    <xf numFmtId="0" fontId="26" fillId="0" borderId="0" xfId="0" applyFont="1" applyFill="1" applyAlignment="1">
      <alignment vertical="center"/>
    </xf>
    <xf numFmtId="0" fontId="6" fillId="0" borderId="9" xfId="0" applyFont="1" applyBorder="1" applyAlignment="1">
      <alignment horizontal="justify" vertical="center" wrapText="1"/>
    </xf>
    <xf numFmtId="0" fontId="7" fillId="0" borderId="2" xfId="0" quotePrefix="1" applyFont="1" applyFill="1" applyBorder="1" applyAlignment="1">
      <alignment horizontal="justify" vertical="center" wrapText="1"/>
    </xf>
    <xf numFmtId="0" fontId="6" fillId="0" borderId="9" xfId="0" quotePrefix="1" applyFont="1" applyBorder="1" applyAlignment="1">
      <alignment horizontal="justify" vertical="center" wrapText="1"/>
    </xf>
    <xf numFmtId="0" fontId="31" fillId="0" borderId="1" xfId="0" applyFont="1" applyFill="1" applyBorder="1" applyAlignment="1" applyProtection="1">
      <alignment horizontal="justify" vertical="center" wrapText="1"/>
      <protection locked="0"/>
    </xf>
    <xf numFmtId="0" fontId="31" fillId="0" borderId="1" xfId="0" applyFont="1" applyBorder="1" applyAlignment="1">
      <alignment horizontal="justify" vertical="center" wrapText="1"/>
    </xf>
    <xf numFmtId="0" fontId="31" fillId="0" borderId="1" xfId="0" applyFont="1" applyFill="1" applyBorder="1" applyAlignment="1">
      <alignment horizontal="justify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justify" vertical="center" wrapText="1"/>
    </xf>
    <xf numFmtId="0" fontId="32" fillId="0" borderId="13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 applyProtection="1">
      <alignment horizontal="justify" vertical="center" wrapText="1"/>
      <protection locked="0"/>
    </xf>
    <xf numFmtId="0" fontId="37" fillId="0" borderId="1" xfId="0" applyFont="1" applyBorder="1" applyAlignment="1" applyProtection="1">
      <alignment horizontal="left" vertical="center" wrapText="1"/>
      <protection locked="0"/>
    </xf>
    <xf numFmtId="0" fontId="3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7" fillId="0" borderId="1" xfId="0" applyFont="1" applyFill="1" applyBorder="1" applyAlignment="1" applyProtection="1">
      <alignment horizontal="justify" vertical="center" wrapText="1"/>
      <protection locked="0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left" vertical="center"/>
    </xf>
    <xf numFmtId="0" fontId="6" fillId="0" borderId="12" xfId="7" quotePrefix="1" applyFont="1" applyBorder="1" applyAlignment="1">
      <alignment horizontal="justify" vertical="center" wrapText="1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6" fillId="3" borderId="1" xfId="0" applyFont="1" applyFill="1" applyBorder="1" applyAlignment="1">
      <alignment vertical="center" wrapText="1"/>
    </xf>
    <xf numFmtId="0" fontId="17" fillId="0" borderId="4" xfId="7" applyFont="1" applyFill="1" applyBorder="1" applyAlignment="1">
      <alignment horizontal="left" vertical="center" wrapText="1"/>
    </xf>
    <xf numFmtId="0" fontId="6" fillId="0" borderId="1" xfId="7" applyFont="1" applyBorder="1" applyAlignment="1">
      <alignment horizontal="justify" vertical="center" wrapText="1"/>
    </xf>
    <xf numFmtId="0" fontId="16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justify" vertical="center" wrapText="1"/>
    </xf>
    <xf numFmtId="0" fontId="17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8" fillId="0" borderId="0" xfId="4" applyBorder="1" applyAlignment="1" applyProtection="1">
      <alignment vertical="center"/>
    </xf>
    <xf numFmtId="0" fontId="8" fillId="0" borderId="0" xfId="4" applyFont="1" applyBorder="1" applyAlignment="1" applyProtection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justify" vertical="center" wrapText="1"/>
    </xf>
    <xf numFmtId="0" fontId="46" fillId="0" borderId="1" xfId="0" applyFont="1" applyBorder="1" applyAlignment="1" applyProtection="1">
      <alignment horizontal="justify" vertical="center" wrapText="1"/>
      <protection locked="0"/>
    </xf>
    <xf numFmtId="0" fontId="46" fillId="0" borderId="1" xfId="0" applyFont="1" applyBorder="1" applyAlignment="1">
      <alignment horizontal="justify" vertical="center" wrapText="1"/>
    </xf>
    <xf numFmtId="0" fontId="46" fillId="0" borderId="4" xfId="0" applyFont="1" applyBorder="1" applyAlignment="1">
      <alignment horizontal="justify" vertical="center" wrapText="1"/>
    </xf>
    <xf numFmtId="0" fontId="47" fillId="0" borderId="3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justify" vertical="center"/>
    </xf>
    <xf numFmtId="0" fontId="49" fillId="0" borderId="0" xfId="0" applyFont="1" applyFill="1" applyAlignment="1">
      <alignment horizontal="justify" vertical="center"/>
    </xf>
    <xf numFmtId="0" fontId="20" fillId="0" borderId="0" xfId="0" applyFont="1" applyAlignment="1">
      <alignment horizontal="center" vertical="center"/>
    </xf>
    <xf numFmtId="0" fontId="46" fillId="0" borderId="1" xfId="7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justify" vertical="center" wrapText="1"/>
    </xf>
    <xf numFmtId="0" fontId="26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8" fillId="0" borderId="0" xfId="4" applyFill="1" applyBorder="1" applyAlignment="1" applyProtection="1">
      <alignment horizontal="justify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50" fillId="0" borderId="3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 applyProtection="1">
      <alignment horizontal="justify" vertical="center" wrapText="1"/>
      <protection locked="0"/>
    </xf>
    <xf numFmtId="0" fontId="33" fillId="3" borderId="1" xfId="0" applyFont="1" applyFill="1" applyBorder="1" applyAlignment="1" applyProtection="1">
      <alignment horizontal="justify" vertical="center" wrapText="1"/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justify" vertical="center" wrapText="1"/>
      <protection locked="0"/>
    </xf>
    <xf numFmtId="0" fontId="31" fillId="3" borderId="1" xfId="0" applyFont="1" applyFill="1" applyBorder="1" applyAlignment="1" applyProtection="1">
      <alignment horizontal="justify" vertical="center" wrapText="1"/>
      <protection locked="0"/>
    </xf>
    <xf numFmtId="0" fontId="31" fillId="3" borderId="1" xfId="0" applyFont="1" applyFill="1" applyBorder="1" applyAlignment="1" applyProtection="1">
      <alignment vertical="center" wrapText="1"/>
      <protection locked="0"/>
    </xf>
    <xf numFmtId="0" fontId="11" fillId="0" borderId="1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justify" vertical="center" wrapText="1"/>
    </xf>
    <xf numFmtId="0" fontId="31" fillId="0" borderId="1" xfId="10" applyFont="1" applyBorder="1" applyAlignment="1">
      <alignment horizontal="justify" vertical="center" wrapText="1"/>
    </xf>
    <xf numFmtId="0" fontId="31" fillId="0" borderId="1" xfId="12" applyFont="1" applyBorder="1" applyAlignment="1">
      <alignment horizontal="justify" vertical="center" wrapText="1"/>
    </xf>
    <xf numFmtId="0" fontId="31" fillId="0" borderId="1" xfId="13" applyFont="1" applyBorder="1" applyAlignment="1">
      <alignment horizontal="justify" vertical="center" wrapText="1"/>
    </xf>
    <xf numFmtId="0" fontId="31" fillId="0" borderId="1" xfId="14" applyFont="1" applyBorder="1" applyAlignment="1">
      <alignment horizontal="justify" vertical="center" wrapText="1"/>
    </xf>
    <xf numFmtId="0" fontId="31" fillId="0" borderId="1" xfId="5" applyFont="1" applyBorder="1" applyAlignment="1">
      <alignment horizontal="justify" vertical="center" wrapText="1"/>
    </xf>
    <xf numFmtId="0" fontId="8" fillId="0" borderId="0" xfId="4" applyBorder="1" applyAlignment="1" applyProtection="1">
      <alignment horizontal="left" vertical="center"/>
    </xf>
    <xf numFmtId="3" fontId="51" fillId="0" borderId="1" xfId="0" applyNumberFormat="1" applyFont="1" applyFill="1" applyBorder="1" applyAlignment="1">
      <alignment horizontal="justify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52" fillId="0" borderId="3" xfId="0" applyFont="1" applyFill="1" applyBorder="1" applyAlignment="1">
      <alignment horizontal="justify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6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3" fillId="0" borderId="0" xfId="0" applyNumberFormat="1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3" fillId="0" borderId="0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justify" vertical="center" wrapText="1"/>
    </xf>
  </cellXfs>
  <cellStyles count="16">
    <cellStyle name="Comma 2" xfId="1"/>
    <cellStyle name="Ezres" xfId="2" builtinId="3"/>
    <cellStyle name="Ezres 2" xfId="3"/>
    <cellStyle name="Hivatkozás" xfId="4" builtinId="8"/>
    <cellStyle name="Normál" xfId="0" builtinId="0"/>
    <cellStyle name="Normál 10" xfId="5"/>
    <cellStyle name="Normál 11" xfId="6"/>
    <cellStyle name="Normal 2" xfId="7"/>
    <cellStyle name="Normál 2" xfId="8"/>
    <cellStyle name="Normál 3" xfId="9"/>
    <cellStyle name="Normál 4" xfId="10"/>
    <cellStyle name="Normál 5" xfId="11"/>
    <cellStyle name="Normál 6" xfId="12"/>
    <cellStyle name="Normál 7" xfId="13"/>
    <cellStyle name="Normál 8" xfId="14"/>
    <cellStyle name="Normál 9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2"/>
  <sheetViews>
    <sheetView showGridLines="0" tabSelected="1" zoomScaleNormal="100" workbookViewId="0"/>
  </sheetViews>
  <sheetFormatPr defaultRowHeight="12.75" x14ac:dyDescent="0.2"/>
  <cols>
    <col min="1" max="1" width="6.140625" style="34" customWidth="1"/>
    <col min="2" max="2" width="61.85546875" style="2" customWidth="1"/>
    <col min="3" max="3" width="4.7109375" style="1" customWidth="1"/>
    <col min="4" max="4" width="5.28515625" style="85" customWidth="1"/>
    <col min="5" max="5" width="4.7109375" style="1" customWidth="1"/>
    <col min="6" max="6" width="21.85546875" style="3" customWidth="1"/>
    <col min="7" max="7" width="14.85546875" style="72" customWidth="1"/>
    <col min="8" max="8" width="15" style="72" customWidth="1"/>
    <col min="9" max="9" width="14.7109375" style="72" customWidth="1"/>
    <col min="10" max="10" width="12.28515625" style="72" customWidth="1"/>
    <col min="11" max="11" width="9.140625" style="72" customWidth="1"/>
    <col min="12" max="12" width="10.7109375" style="72" customWidth="1"/>
    <col min="13" max="16384" width="9.140625" style="72"/>
  </cols>
  <sheetData>
    <row r="1" spans="1:11" s="142" customFormat="1" ht="75" customHeight="1" x14ac:dyDescent="0.2">
      <c r="A1" s="40"/>
      <c r="B1" s="73" t="s">
        <v>111</v>
      </c>
      <c r="C1" s="20"/>
      <c r="D1" s="79"/>
      <c r="E1" s="20"/>
      <c r="F1" s="54" t="s">
        <v>112</v>
      </c>
    </row>
    <row r="2" spans="1:11" ht="52.5" customHeight="1" x14ac:dyDescent="0.2">
      <c r="A2" s="55"/>
      <c r="B2" s="238" t="s">
        <v>155</v>
      </c>
      <c r="C2" s="239"/>
      <c r="D2" s="239"/>
      <c r="E2" s="239"/>
      <c r="F2" s="239"/>
    </row>
    <row r="3" spans="1:11" ht="90" customHeight="1" x14ac:dyDescent="0.2">
      <c r="A3" s="55"/>
      <c r="B3" s="238" t="s">
        <v>86</v>
      </c>
      <c r="C3" s="239"/>
      <c r="D3" s="239"/>
      <c r="E3" s="239"/>
      <c r="F3" s="239"/>
    </row>
    <row r="4" spans="1:11" ht="31.5" customHeight="1" x14ac:dyDescent="0.2">
      <c r="A4" s="55"/>
      <c r="B4" s="240" t="s">
        <v>87</v>
      </c>
      <c r="C4" s="239"/>
      <c r="D4" s="239"/>
      <c r="E4" s="239"/>
      <c r="F4" s="239"/>
    </row>
    <row r="5" spans="1:11" ht="15.75" customHeight="1" x14ac:dyDescent="0.2">
      <c r="A5" s="55"/>
      <c r="B5" s="240" t="s">
        <v>88</v>
      </c>
      <c r="C5" s="241"/>
      <c r="D5" s="241"/>
      <c r="E5" s="241"/>
      <c r="F5" s="241"/>
    </row>
    <row r="6" spans="1:11" ht="33.75" customHeight="1" x14ac:dyDescent="0.2">
      <c r="A6" s="56"/>
      <c r="B6" s="38" t="s">
        <v>89</v>
      </c>
      <c r="C6" s="236" t="s">
        <v>93</v>
      </c>
      <c r="D6" s="237"/>
      <c r="E6" s="237"/>
      <c r="F6" s="237"/>
    </row>
    <row r="7" spans="1:11" ht="31.5" customHeight="1" x14ac:dyDescent="0.2">
      <c r="A7" s="56"/>
      <c r="B7" s="38" t="s">
        <v>90</v>
      </c>
      <c r="C7" s="236" t="s">
        <v>94</v>
      </c>
      <c r="D7" s="237"/>
      <c r="E7" s="237"/>
      <c r="F7" s="237"/>
    </row>
    <row r="8" spans="1:11" ht="34.5" customHeight="1" x14ac:dyDescent="0.2">
      <c r="A8" s="56"/>
      <c r="B8" s="38" t="s">
        <v>91</v>
      </c>
      <c r="C8" s="236" t="s">
        <v>95</v>
      </c>
      <c r="D8" s="237"/>
      <c r="E8" s="237"/>
      <c r="F8" s="237"/>
    </row>
    <row r="9" spans="1:11" ht="39.75" customHeight="1" thickBot="1" x14ac:dyDescent="0.25">
      <c r="A9" s="56"/>
      <c r="B9" s="235" t="s">
        <v>154</v>
      </c>
      <c r="C9" s="235"/>
      <c r="D9" s="235"/>
      <c r="E9" s="235"/>
      <c r="F9" s="235"/>
    </row>
    <row r="10" spans="1:11" ht="17.25" thickTop="1" thickBot="1" x14ac:dyDescent="0.25">
      <c r="A10" s="46"/>
      <c r="B10" s="26" t="s">
        <v>51</v>
      </c>
      <c r="C10" s="5"/>
      <c r="D10" s="80"/>
      <c r="E10" s="5"/>
      <c r="F10" s="166"/>
    </row>
    <row r="11" spans="1:11" s="142" customFormat="1" ht="25.5" customHeight="1" thickTop="1" x14ac:dyDescent="0.2">
      <c r="A11" s="42"/>
      <c r="B11" s="143"/>
      <c r="C11" s="69" t="s">
        <v>38</v>
      </c>
      <c r="D11" s="81" t="s">
        <v>39</v>
      </c>
      <c r="E11" s="69" t="s">
        <v>40</v>
      </c>
      <c r="F11" s="118" t="s">
        <v>34</v>
      </c>
      <c r="G11" s="210"/>
      <c r="H11" s="210"/>
      <c r="I11" s="210"/>
      <c r="J11" s="210"/>
      <c r="K11" s="210"/>
    </row>
    <row r="12" spans="1:11" ht="81.75" customHeight="1" x14ac:dyDescent="0.2">
      <c r="A12" s="57" t="s">
        <v>76</v>
      </c>
      <c r="B12" s="193" t="s">
        <v>193</v>
      </c>
      <c r="C12" s="28"/>
      <c r="D12" s="82"/>
      <c r="E12" s="7"/>
      <c r="F12" s="33" t="s">
        <v>209</v>
      </c>
      <c r="G12" s="190"/>
      <c r="H12" s="190"/>
      <c r="I12" s="190"/>
      <c r="J12" s="211"/>
      <c r="K12" s="211"/>
    </row>
    <row r="13" spans="1:11" ht="44.25" customHeight="1" x14ac:dyDescent="0.2">
      <c r="A13" s="57" t="s">
        <v>77</v>
      </c>
      <c r="B13" s="193" t="s">
        <v>194</v>
      </c>
      <c r="C13" s="28"/>
      <c r="D13" s="82"/>
      <c r="E13" s="28"/>
      <c r="F13" s="33" t="s">
        <v>210</v>
      </c>
      <c r="G13" s="190"/>
      <c r="H13" s="190"/>
      <c r="I13" s="190"/>
      <c r="J13" s="211"/>
      <c r="K13" s="211"/>
    </row>
    <row r="14" spans="1:11" ht="38.25" customHeight="1" x14ac:dyDescent="0.2">
      <c r="A14" s="58" t="s">
        <v>132</v>
      </c>
      <c r="B14" s="123" t="s">
        <v>187</v>
      </c>
      <c r="C14" s="27"/>
      <c r="D14" s="124"/>
      <c r="E14" s="11"/>
      <c r="F14" s="213" t="s">
        <v>189</v>
      </c>
      <c r="G14" s="190"/>
      <c r="H14" s="190"/>
      <c r="I14" s="190"/>
      <c r="J14" s="211"/>
      <c r="K14" s="211"/>
    </row>
    <row r="15" spans="1:11" ht="32.25" customHeight="1" x14ac:dyDescent="0.2">
      <c r="A15" s="59"/>
      <c r="B15" s="157" t="s">
        <v>100</v>
      </c>
      <c r="C15" s="49"/>
      <c r="D15" s="50"/>
      <c r="E15" s="51"/>
      <c r="F15" s="186"/>
      <c r="G15" s="211"/>
      <c r="H15" s="211"/>
      <c r="I15" s="211"/>
      <c r="J15" s="211"/>
      <c r="K15" s="211"/>
    </row>
    <row r="16" spans="1:11" ht="24" customHeight="1" x14ac:dyDescent="0.2">
      <c r="A16" s="60"/>
      <c r="B16" s="158" t="s">
        <v>98</v>
      </c>
      <c r="C16" s="49"/>
      <c r="D16" s="50"/>
      <c r="E16" s="51"/>
      <c r="F16" s="187"/>
      <c r="G16" s="211"/>
      <c r="H16" s="211"/>
      <c r="I16" s="211"/>
      <c r="J16" s="211"/>
      <c r="K16" s="211"/>
    </row>
    <row r="17" spans="1:17" ht="29.25" customHeight="1" x14ac:dyDescent="0.2">
      <c r="A17" s="59"/>
      <c r="B17" s="159" t="s">
        <v>101</v>
      </c>
      <c r="C17" s="49"/>
      <c r="D17" s="50"/>
      <c r="E17" s="51"/>
      <c r="F17" s="187"/>
      <c r="G17" s="211"/>
      <c r="H17" s="211"/>
      <c r="I17" s="211"/>
      <c r="J17" s="211"/>
      <c r="K17" s="211"/>
    </row>
    <row r="18" spans="1:17" s="142" customFormat="1" ht="39.75" customHeight="1" x14ac:dyDescent="0.2">
      <c r="A18" s="125"/>
      <c r="B18" s="176" t="s">
        <v>188</v>
      </c>
      <c r="C18" s="52"/>
      <c r="D18" s="126"/>
      <c r="E18" s="127"/>
      <c r="F18" s="214" t="s">
        <v>195</v>
      </c>
      <c r="G18" s="212"/>
      <c r="H18" s="210"/>
      <c r="I18" s="210"/>
      <c r="J18" s="210"/>
      <c r="K18" s="211"/>
    </row>
    <row r="19" spans="1:17" ht="25.5" customHeight="1" x14ac:dyDescent="0.2">
      <c r="A19" s="61"/>
      <c r="B19" s="25" t="s">
        <v>47</v>
      </c>
      <c r="F19" s="153"/>
      <c r="G19" s="211"/>
      <c r="H19" s="211"/>
      <c r="I19" s="211"/>
      <c r="J19" s="211"/>
      <c r="K19" s="211"/>
    </row>
    <row r="20" spans="1:17" ht="18.75" customHeight="1" x14ac:dyDescent="0.2">
      <c r="A20" s="35"/>
      <c r="B20" s="198" t="s">
        <v>30</v>
      </c>
      <c r="C20" s="12"/>
      <c r="D20" s="86"/>
      <c r="E20" s="12" t="s">
        <v>113</v>
      </c>
      <c r="F20" s="153"/>
    </row>
    <row r="21" spans="1:17" ht="31.5" customHeight="1" x14ac:dyDescent="0.2">
      <c r="A21" s="47"/>
      <c r="B21" s="199" t="s">
        <v>52</v>
      </c>
      <c r="C21" s="184"/>
      <c r="D21" s="184"/>
      <c r="E21" s="184"/>
      <c r="F21" s="153"/>
    </row>
    <row r="22" spans="1:17" ht="18.75" customHeight="1" x14ac:dyDescent="0.2">
      <c r="A22" s="68"/>
      <c r="B22" s="120"/>
      <c r="C22" s="121" t="s">
        <v>38</v>
      </c>
      <c r="D22" s="122" t="s">
        <v>39</v>
      </c>
      <c r="E22" s="121" t="s">
        <v>40</v>
      </c>
      <c r="F22" s="167" t="s">
        <v>41</v>
      </c>
    </row>
    <row r="23" spans="1:17" ht="75" customHeight="1" x14ac:dyDescent="0.2">
      <c r="A23" s="62" t="s">
        <v>134</v>
      </c>
      <c r="B23" s="177" t="s">
        <v>22</v>
      </c>
      <c r="C23" s="14"/>
      <c r="D23" s="88"/>
      <c r="E23" s="14"/>
      <c r="F23" s="178" t="s">
        <v>133</v>
      </c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</row>
    <row r="24" spans="1:17" ht="57.75" customHeight="1" x14ac:dyDescent="0.2">
      <c r="A24" s="62" t="s">
        <v>135</v>
      </c>
      <c r="B24" s="170" t="s">
        <v>124</v>
      </c>
      <c r="C24" s="15"/>
      <c r="D24" s="89"/>
      <c r="E24" s="14"/>
      <c r="F24" s="215" t="s">
        <v>211</v>
      </c>
      <c r="G24" s="190"/>
      <c r="H24" s="190"/>
      <c r="I24" s="190"/>
      <c r="J24" s="211"/>
      <c r="K24" s="211"/>
      <c r="L24" s="211"/>
      <c r="M24" s="211"/>
      <c r="N24" s="211"/>
      <c r="O24" s="211"/>
      <c r="P24" s="211"/>
      <c r="Q24" s="211"/>
    </row>
    <row r="25" spans="1:17" ht="18.75" hidden="1" customHeight="1" x14ac:dyDescent="0.2">
      <c r="A25" s="144"/>
      <c r="B25" s="145" t="s">
        <v>50</v>
      </c>
      <c r="C25" s="15"/>
      <c r="D25" s="89"/>
      <c r="E25" s="14"/>
      <c r="F25" s="160" t="s">
        <v>171</v>
      </c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</row>
    <row r="26" spans="1:17" ht="40.5" customHeight="1" x14ac:dyDescent="0.2">
      <c r="A26" s="62" t="s">
        <v>136</v>
      </c>
      <c r="B26" s="170" t="s">
        <v>125</v>
      </c>
      <c r="C26" s="15"/>
      <c r="D26" s="89"/>
      <c r="E26" s="14"/>
      <c r="F26" s="216" t="s">
        <v>175</v>
      </c>
      <c r="G26" s="190"/>
      <c r="H26" s="190"/>
      <c r="I26" s="190"/>
      <c r="J26" s="211"/>
      <c r="K26" s="211"/>
      <c r="L26" s="211"/>
      <c r="M26" s="211"/>
      <c r="N26" s="211"/>
      <c r="O26" s="211"/>
      <c r="P26" s="211"/>
      <c r="Q26" s="211"/>
    </row>
    <row r="27" spans="1:17" ht="47.25" customHeight="1" x14ac:dyDescent="0.2">
      <c r="A27" s="62" t="s">
        <v>137</v>
      </c>
      <c r="B27" s="200" t="s">
        <v>126</v>
      </c>
      <c r="C27" s="15"/>
      <c r="D27" s="89"/>
      <c r="E27" s="14"/>
      <c r="F27" s="217" t="s">
        <v>176</v>
      </c>
      <c r="G27" s="190"/>
      <c r="H27" s="190"/>
      <c r="I27" s="190"/>
      <c r="J27" s="211"/>
      <c r="K27" s="211"/>
      <c r="L27" s="211"/>
      <c r="M27" s="211"/>
      <c r="N27" s="211"/>
      <c r="O27" s="211"/>
      <c r="P27" s="211"/>
      <c r="Q27" s="211"/>
    </row>
    <row r="28" spans="1:17" ht="30" hidden="1" customHeight="1" x14ac:dyDescent="0.2">
      <c r="A28" s="144"/>
      <c r="B28" s="146" t="s">
        <v>23</v>
      </c>
      <c r="C28" s="15"/>
      <c r="D28" s="89"/>
      <c r="E28" s="15"/>
      <c r="F28" s="160" t="s">
        <v>172</v>
      </c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</row>
    <row r="29" spans="1:17" ht="30" customHeight="1" x14ac:dyDescent="0.2">
      <c r="A29" s="62" t="s">
        <v>138</v>
      </c>
      <c r="B29" s="171" t="s">
        <v>127</v>
      </c>
      <c r="C29" s="15"/>
      <c r="D29" s="89"/>
      <c r="E29" s="15"/>
      <c r="F29" s="218" t="s">
        <v>213</v>
      </c>
      <c r="G29" s="190"/>
      <c r="H29" s="190"/>
      <c r="I29" s="190"/>
      <c r="J29" s="190"/>
      <c r="K29" s="211"/>
      <c r="L29" s="211"/>
      <c r="M29" s="211"/>
      <c r="N29" s="211"/>
      <c r="O29" s="211"/>
      <c r="P29" s="211"/>
      <c r="Q29" s="211"/>
    </row>
    <row r="30" spans="1:17" ht="51.75" customHeight="1" x14ac:dyDescent="0.2">
      <c r="A30" s="62" t="s">
        <v>139</v>
      </c>
      <c r="B30" s="194" t="s">
        <v>196</v>
      </c>
      <c r="C30" s="15"/>
      <c r="D30" s="90"/>
      <c r="E30" s="14"/>
      <c r="F30" s="216" t="s">
        <v>212</v>
      </c>
      <c r="G30" s="190"/>
      <c r="H30" s="190"/>
      <c r="I30" s="190"/>
      <c r="J30" s="190"/>
      <c r="K30" s="190"/>
      <c r="L30" s="191"/>
      <c r="M30" s="211"/>
      <c r="N30" s="211"/>
      <c r="O30" s="211"/>
      <c r="P30" s="211"/>
      <c r="Q30" s="211"/>
    </row>
    <row r="31" spans="1:17" ht="55.5" customHeight="1" x14ac:dyDescent="0.2">
      <c r="A31" s="62" t="s">
        <v>140</v>
      </c>
      <c r="B31" s="172" t="s">
        <v>128</v>
      </c>
      <c r="C31" s="70"/>
      <c r="D31" s="90"/>
      <c r="E31" s="14"/>
      <c r="F31" s="216" t="s">
        <v>214</v>
      </c>
      <c r="G31" s="190"/>
      <c r="H31" s="190"/>
      <c r="I31" s="190"/>
      <c r="J31" s="190"/>
      <c r="K31" s="211"/>
      <c r="L31" s="211"/>
      <c r="M31" s="211"/>
      <c r="N31" s="211"/>
      <c r="O31" s="211"/>
      <c r="P31" s="211"/>
      <c r="Q31" s="211"/>
    </row>
    <row r="32" spans="1:17" s="142" customFormat="1" ht="59.25" customHeight="1" x14ac:dyDescent="0.2">
      <c r="A32" s="62" t="s">
        <v>141</v>
      </c>
      <c r="B32" s="173" t="s">
        <v>129</v>
      </c>
      <c r="C32" s="15"/>
      <c r="D32" s="89"/>
      <c r="E32" s="14"/>
      <c r="F32" s="216" t="s">
        <v>216</v>
      </c>
      <c r="G32" s="190"/>
      <c r="H32" s="190"/>
      <c r="I32" s="190"/>
      <c r="J32" s="190"/>
      <c r="K32" s="190"/>
      <c r="L32" s="190"/>
      <c r="M32" s="210"/>
      <c r="N32" s="211"/>
      <c r="O32" s="210"/>
      <c r="P32" s="210"/>
      <c r="Q32" s="210"/>
    </row>
    <row r="33" spans="1:17" ht="29.25" hidden="1" customHeight="1" x14ac:dyDescent="0.2">
      <c r="A33" s="144"/>
      <c r="B33" s="145" t="s">
        <v>6</v>
      </c>
      <c r="C33" s="147"/>
      <c r="D33" s="90"/>
      <c r="E33" s="14"/>
      <c r="F33" s="160" t="s">
        <v>173</v>
      </c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</row>
    <row r="34" spans="1:17" ht="57.75" customHeight="1" x14ac:dyDescent="0.2">
      <c r="A34" s="62" t="s">
        <v>142</v>
      </c>
      <c r="B34" s="24" t="s">
        <v>130</v>
      </c>
      <c r="C34" s="117"/>
      <c r="D34" s="90"/>
      <c r="E34" s="14"/>
      <c r="F34" s="160" t="s">
        <v>215</v>
      </c>
      <c r="G34" s="190"/>
      <c r="H34" s="190"/>
      <c r="I34" s="190"/>
      <c r="J34" s="190"/>
      <c r="K34" s="190"/>
      <c r="L34" s="190"/>
      <c r="M34" s="211"/>
      <c r="N34" s="211"/>
      <c r="O34" s="211"/>
      <c r="P34" s="211"/>
      <c r="Q34" s="211"/>
    </row>
    <row r="35" spans="1:17" ht="68.25" hidden="1" customHeight="1" x14ac:dyDescent="0.2">
      <c r="A35" s="144"/>
      <c r="B35" s="148" t="s">
        <v>92</v>
      </c>
      <c r="C35" s="69"/>
      <c r="D35" s="81"/>
      <c r="E35" s="53"/>
      <c r="F35" s="162" t="s">
        <v>174</v>
      </c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</row>
    <row r="36" spans="1:17" s="142" customFormat="1" ht="24" hidden="1" customHeight="1" x14ac:dyDescent="0.2">
      <c r="A36" s="144"/>
      <c r="B36" s="149" t="s">
        <v>24</v>
      </c>
      <c r="C36" s="15"/>
      <c r="D36" s="90"/>
      <c r="E36" s="14"/>
      <c r="F36" s="168" t="s">
        <v>3</v>
      </c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</row>
    <row r="37" spans="1:17" s="142" customFormat="1" ht="55.5" customHeight="1" x14ac:dyDescent="0.2">
      <c r="A37" s="62" t="s">
        <v>143</v>
      </c>
      <c r="B37" s="174" t="s">
        <v>152</v>
      </c>
      <c r="C37" s="15"/>
      <c r="D37" s="90"/>
      <c r="E37" s="14"/>
      <c r="F37" s="168" t="s">
        <v>217</v>
      </c>
      <c r="G37" s="190"/>
      <c r="H37" s="190"/>
      <c r="I37" s="190"/>
      <c r="J37" s="210"/>
      <c r="K37" s="210"/>
      <c r="L37" s="210"/>
      <c r="M37" s="210"/>
      <c r="N37" s="211"/>
      <c r="O37" s="210"/>
      <c r="P37" s="210"/>
      <c r="Q37" s="210"/>
    </row>
    <row r="38" spans="1:17" s="142" customFormat="1" ht="33.75" customHeight="1" x14ac:dyDescent="0.2">
      <c r="A38" s="62" t="s">
        <v>144</v>
      </c>
      <c r="B38" s="16" t="s">
        <v>131</v>
      </c>
      <c r="C38" s="15"/>
      <c r="D38" s="90"/>
      <c r="E38" s="14"/>
      <c r="F38" s="168" t="s">
        <v>177</v>
      </c>
      <c r="G38" s="190"/>
      <c r="H38" s="190"/>
      <c r="I38" s="190"/>
      <c r="J38" s="190"/>
      <c r="K38" s="190"/>
      <c r="L38" s="210"/>
      <c r="M38" s="210"/>
      <c r="N38" s="211"/>
      <c r="O38" s="210"/>
      <c r="P38" s="210"/>
      <c r="Q38" s="210"/>
    </row>
    <row r="39" spans="1:17" ht="33.75" customHeight="1" x14ac:dyDescent="0.2">
      <c r="A39" s="62" t="s">
        <v>145</v>
      </c>
      <c r="B39" s="194" t="s">
        <v>197</v>
      </c>
      <c r="C39" s="13"/>
      <c r="D39" s="90"/>
      <c r="E39" s="13"/>
      <c r="F39" s="219" t="s">
        <v>178</v>
      </c>
      <c r="G39" s="190"/>
      <c r="H39" s="190"/>
      <c r="I39" s="190"/>
      <c r="J39" s="190"/>
      <c r="K39" s="211"/>
      <c r="L39" s="211"/>
      <c r="M39" s="211"/>
      <c r="N39" s="211"/>
      <c r="O39" s="211"/>
      <c r="P39" s="211"/>
      <c r="Q39" s="211"/>
    </row>
    <row r="40" spans="1:17" ht="42" customHeight="1" x14ac:dyDescent="0.2">
      <c r="A40" s="62" t="s">
        <v>146</v>
      </c>
      <c r="B40" s="24" t="s">
        <v>20</v>
      </c>
      <c r="C40" s="13"/>
      <c r="D40" s="90"/>
      <c r="E40" s="15"/>
      <c r="F40" s="220" t="s">
        <v>179</v>
      </c>
      <c r="G40" s="190"/>
      <c r="H40" s="190"/>
      <c r="I40" s="190"/>
      <c r="J40" s="190"/>
      <c r="K40" s="190"/>
      <c r="L40" s="211"/>
      <c r="M40" s="211"/>
      <c r="N40" s="211"/>
      <c r="O40" s="211"/>
      <c r="P40" s="211"/>
      <c r="Q40" s="211"/>
    </row>
    <row r="41" spans="1:17" x14ac:dyDescent="0.2">
      <c r="A41" s="63"/>
      <c r="B41" s="74">
        <v>12</v>
      </c>
      <c r="C41" s="74"/>
      <c r="D41" s="91"/>
      <c r="E41" s="74"/>
      <c r="F41" s="153"/>
    </row>
    <row r="42" spans="1:17" ht="15.75" x14ac:dyDescent="0.2">
      <c r="A42" s="64"/>
      <c r="B42" s="175" t="s">
        <v>48</v>
      </c>
      <c r="C42" s="6"/>
      <c r="D42" s="92"/>
      <c r="E42" s="6"/>
      <c r="F42" s="153" t="s">
        <v>113</v>
      </c>
    </row>
    <row r="43" spans="1:17" ht="18" customHeight="1" x14ac:dyDescent="0.2">
      <c r="A43" s="65"/>
      <c r="B43" s="201" t="s">
        <v>70</v>
      </c>
      <c r="C43" s="2"/>
      <c r="D43" s="93"/>
      <c r="E43" s="2"/>
      <c r="F43" s="153"/>
    </row>
    <row r="44" spans="1:17" ht="39" customHeight="1" x14ac:dyDescent="0.2">
      <c r="A44" s="47"/>
      <c r="B44" s="202" t="s">
        <v>43</v>
      </c>
      <c r="C44" s="185"/>
      <c r="D44" s="185"/>
      <c r="E44" s="185"/>
      <c r="F44" s="153"/>
    </row>
    <row r="45" spans="1:17" ht="17.25" customHeight="1" x14ac:dyDescent="0.2">
      <c r="A45" s="42"/>
      <c r="B45" s="31" t="s">
        <v>123</v>
      </c>
      <c r="C45" s="32" t="s">
        <v>38</v>
      </c>
      <c r="D45" s="87" t="s">
        <v>39</v>
      </c>
      <c r="E45" s="32" t="s">
        <v>40</v>
      </c>
      <c r="F45" s="69" t="s">
        <v>41</v>
      </c>
    </row>
    <row r="46" spans="1:17" ht="43.5" customHeight="1" x14ac:dyDescent="0.2">
      <c r="A46" s="57" t="s">
        <v>56</v>
      </c>
      <c r="B46" s="195" t="s">
        <v>198</v>
      </c>
      <c r="C46" s="8"/>
      <c r="D46" s="83"/>
      <c r="E46" s="8"/>
      <c r="F46" s="162" t="s">
        <v>162</v>
      </c>
      <c r="G46" s="190"/>
      <c r="H46" s="190"/>
      <c r="I46" s="211"/>
      <c r="J46" s="211"/>
      <c r="K46" s="211"/>
      <c r="L46" s="211"/>
    </row>
    <row r="47" spans="1:17" ht="48.75" customHeight="1" x14ac:dyDescent="0.2">
      <c r="A47" s="57" t="s">
        <v>57</v>
      </c>
      <c r="B47" s="77" t="s">
        <v>53</v>
      </c>
      <c r="C47" s="8"/>
      <c r="D47" s="82"/>
      <c r="E47" s="7"/>
      <c r="F47" s="162" t="s">
        <v>218</v>
      </c>
      <c r="G47" s="190"/>
      <c r="H47" s="190"/>
      <c r="I47" s="190"/>
      <c r="J47" s="190"/>
      <c r="K47" s="190"/>
      <c r="L47" s="211"/>
    </row>
    <row r="48" spans="1:17" ht="55.5" customHeight="1" x14ac:dyDescent="0.2">
      <c r="A48" s="57" t="s">
        <v>58</v>
      </c>
      <c r="B48" s="195" t="s">
        <v>199</v>
      </c>
      <c r="C48" s="8"/>
      <c r="D48" s="83"/>
      <c r="E48" s="7"/>
      <c r="F48" s="162" t="s">
        <v>163</v>
      </c>
      <c r="G48" s="190"/>
      <c r="H48" s="211"/>
      <c r="I48" s="211"/>
      <c r="J48" s="211"/>
      <c r="K48" s="211"/>
      <c r="L48" s="211"/>
    </row>
    <row r="49" spans="1:14" ht="57" customHeight="1" x14ac:dyDescent="0.2">
      <c r="A49" s="57" t="s">
        <v>59</v>
      </c>
      <c r="B49" s="17" t="s">
        <v>119</v>
      </c>
      <c r="C49" s="8"/>
      <c r="D49" s="83"/>
      <c r="E49" s="28"/>
      <c r="F49" s="162" t="s">
        <v>170</v>
      </c>
      <c r="G49" s="190"/>
      <c r="H49" s="190"/>
      <c r="I49" s="190"/>
      <c r="J49" s="211"/>
      <c r="K49" s="211"/>
      <c r="L49" s="211"/>
      <c r="N49" s="189"/>
    </row>
    <row r="50" spans="1:14" ht="16.5" hidden="1" customHeight="1" x14ac:dyDescent="0.2">
      <c r="A50" s="150" t="s">
        <v>60</v>
      </c>
      <c r="B50" s="151" t="s">
        <v>72</v>
      </c>
      <c r="C50" s="28"/>
      <c r="D50" s="83"/>
      <c r="E50" s="7"/>
      <c r="F50" s="162" t="s">
        <v>164</v>
      </c>
      <c r="G50" s="211"/>
      <c r="H50" s="211"/>
      <c r="I50" s="211"/>
      <c r="J50" s="211"/>
      <c r="K50" s="211"/>
      <c r="L50" s="211"/>
    </row>
    <row r="51" spans="1:14" ht="30" customHeight="1" x14ac:dyDescent="0.2">
      <c r="A51" s="57" t="s">
        <v>60</v>
      </c>
      <c r="B51" s="193" t="s">
        <v>200</v>
      </c>
      <c r="C51" s="28"/>
      <c r="D51" s="83"/>
      <c r="E51" s="7"/>
      <c r="F51" s="162" t="s">
        <v>166</v>
      </c>
      <c r="G51" s="190"/>
      <c r="H51" s="190"/>
      <c r="I51" s="211"/>
      <c r="J51" s="211"/>
      <c r="K51" s="211"/>
      <c r="L51" s="211"/>
    </row>
    <row r="52" spans="1:14" ht="24" customHeight="1" x14ac:dyDescent="0.2">
      <c r="A52" s="42"/>
      <c r="B52" s="31"/>
      <c r="C52" s="32" t="s">
        <v>38</v>
      </c>
      <c r="D52" s="87" t="s">
        <v>39</v>
      </c>
      <c r="E52" s="32" t="s">
        <v>40</v>
      </c>
      <c r="F52" s="169"/>
    </row>
    <row r="53" spans="1:14" ht="93" customHeight="1" x14ac:dyDescent="0.2">
      <c r="A53" s="57" t="s">
        <v>61</v>
      </c>
      <c r="B53" s="17" t="s">
        <v>120</v>
      </c>
      <c r="C53" s="8"/>
      <c r="D53" s="83"/>
      <c r="E53" s="8"/>
      <c r="F53" s="162" t="s">
        <v>167</v>
      </c>
      <c r="G53" s="190"/>
      <c r="H53" s="211"/>
      <c r="I53" s="211"/>
      <c r="J53" s="211"/>
      <c r="K53" s="211"/>
    </row>
    <row r="54" spans="1:14" ht="70.5" customHeight="1" x14ac:dyDescent="0.2">
      <c r="A54" s="57" t="s">
        <v>62</v>
      </c>
      <c r="B54" s="37" t="s">
        <v>121</v>
      </c>
      <c r="C54" s="8"/>
      <c r="D54" s="83"/>
      <c r="E54" s="7"/>
      <c r="F54" s="162" t="s">
        <v>168</v>
      </c>
      <c r="G54" s="190"/>
      <c r="H54" s="190"/>
      <c r="I54" s="190"/>
      <c r="J54" s="211"/>
      <c r="K54" s="211"/>
    </row>
    <row r="55" spans="1:14" ht="56.25" customHeight="1" x14ac:dyDescent="0.2">
      <c r="A55" s="57" t="s">
        <v>63</v>
      </c>
      <c r="B55" s="17" t="s">
        <v>4</v>
      </c>
      <c r="C55" s="8"/>
      <c r="D55" s="83"/>
      <c r="E55" s="8"/>
      <c r="F55" s="162" t="s">
        <v>157</v>
      </c>
      <c r="G55" s="190"/>
      <c r="H55" s="211"/>
      <c r="I55" s="211"/>
      <c r="J55" s="211"/>
      <c r="K55" s="211"/>
    </row>
    <row r="56" spans="1:14" s="142" customFormat="1" ht="31.5" customHeight="1" x14ac:dyDescent="0.2">
      <c r="A56" s="57" t="s">
        <v>64</v>
      </c>
      <c r="B56" s="33" t="s">
        <v>96</v>
      </c>
      <c r="C56" s="28"/>
      <c r="D56" s="83"/>
      <c r="E56" s="28"/>
      <c r="F56" s="165" t="s">
        <v>169</v>
      </c>
      <c r="G56" s="190"/>
      <c r="H56" s="190"/>
      <c r="I56" s="190"/>
      <c r="J56" s="210"/>
      <c r="K56" s="210"/>
      <c r="N56" s="72"/>
    </row>
    <row r="57" spans="1:14" ht="33.75" customHeight="1" x14ac:dyDescent="0.2">
      <c r="A57" s="57" t="s">
        <v>65</v>
      </c>
      <c r="B57" s="17" t="s">
        <v>16</v>
      </c>
      <c r="C57" s="8"/>
      <c r="D57" s="83"/>
      <c r="E57" s="8"/>
      <c r="F57" s="162" t="s">
        <v>156</v>
      </c>
      <c r="G57" s="190"/>
      <c r="H57" s="190"/>
      <c r="I57" s="211"/>
      <c r="J57" s="211"/>
      <c r="K57" s="211"/>
    </row>
    <row r="58" spans="1:14" ht="45" customHeight="1" x14ac:dyDescent="0.2">
      <c r="A58" s="57" t="s">
        <v>66</v>
      </c>
      <c r="B58" s="36" t="s">
        <v>99</v>
      </c>
      <c r="C58" s="8"/>
      <c r="D58" s="83"/>
      <c r="E58" s="7"/>
      <c r="F58" s="162" t="s">
        <v>102</v>
      </c>
      <c r="G58" s="190"/>
      <c r="H58" s="211"/>
      <c r="I58" s="211"/>
      <c r="J58" s="211"/>
      <c r="K58" s="211"/>
    </row>
    <row r="59" spans="1:14" ht="45.75" customHeight="1" x14ac:dyDescent="0.2">
      <c r="A59" s="57" t="s">
        <v>67</v>
      </c>
      <c r="B59" s="17" t="s">
        <v>153</v>
      </c>
      <c r="C59" s="8"/>
      <c r="D59" s="83"/>
      <c r="E59" s="7"/>
      <c r="F59" s="162" t="s">
        <v>103</v>
      </c>
      <c r="G59" s="190"/>
      <c r="H59" s="211"/>
      <c r="I59" s="211"/>
      <c r="J59" s="211"/>
      <c r="K59" s="211"/>
    </row>
    <row r="60" spans="1:14" x14ac:dyDescent="0.2">
      <c r="A60" s="41"/>
      <c r="B60" s="71">
        <v>13</v>
      </c>
      <c r="C60" s="71"/>
      <c r="D60" s="97"/>
      <c r="E60" s="71"/>
      <c r="F60" s="153"/>
    </row>
    <row r="61" spans="1:14" ht="36.75" customHeight="1" x14ac:dyDescent="0.2">
      <c r="A61" s="47"/>
      <c r="B61" s="183" t="s">
        <v>104</v>
      </c>
      <c r="C61" s="184"/>
      <c r="D61" s="184"/>
      <c r="E61" s="184"/>
      <c r="F61" s="153"/>
    </row>
    <row r="62" spans="1:14" ht="41.25" customHeight="1" x14ac:dyDescent="0.2">
      <c r="A62" s="55"/>
      <c r="B62" s="203" t="s">
        <v>105</v>
      </c>
      <c r="C62" s="185"/>
      <c r="D62" s="185"/>
      <c r="E62" s="185"/>
      <c r="F62" s="153"/>
    </row>
    <row r="63" spans="1:14" ht="22.5" customHeight="1" x14ac:dyDescent="0.2">
      <c r="A63" s="46"/>
      <c r="B63" s="204" t="s">
        <v>201</v>
      </c>
      <c r="C63" s="20"/>
      <c r="D63" s="20"/>
      <c r="E63" s="20"/>
      <c r="F63" s="153"/>
    </row>
    <row r="64" spans="1:14" ht="18.75" customHeight="1" x14ac:dyDescent="0.2">
      <c r="A64" s="47"/>
      <c r="B64" s="205" t="s">
        <v>219</v>
      </c>
      <c r="C64" s="72"/>
      <c r="D64" s="72"/>
      <c r="E64" s="21"/>
      <c r="F64" s="153"/>
    </row>
    <row r="65" spans="1:14" ht="26.25" customHeight="1" x14ac:dyDescent="0.2">
      <c r="A65" s="35"/>
      <c r="B65" s="206" t="s">
        <v>191</v>
      </c>
      <c r="C65" s="22"/>
      <c r="D65" s="84"/>
      <c r="E65" s="21"/>
      <c r="F65" s="153"/>
    </row>
    <row r="66" spans="1:14" ht="16.5" customHeight="1" x14ac:dyDescent="0.2">
      <c r="A66" s="42"/>
      <c r="B66" s="31"/>
      <c r="C66" s="32" t="s">
        <v>38</v>
      </c>
      <c r="D66" s="87" t="s">
        <v>39</v>
      </c>
      <c r="E66" s="32" t="s">
        <v>40</v>
      </c>
      <c r="F66" s="221" t="s">
        <v>41</v>
      </c>
      <c r="G66" s="211"/>
      <c r="H66" s="211"/>
      <c r="I66" s="211"/>
      <c r="J66" s="211"/>
      <c r="K66" s="211"/>
      <c r="L66" s="211"/>
      <c r="M66" s="211"/>
      <c r="N66" s="211"/>
    </row>
    <row r="67" spans="1:14" ht="50.25" customHeight="1" x14ac:dyDescent="0.2">
      <c r="A67" s="57" t="s">
        <v>106</v>
      </c>
      <c r="B67" s="33" t="s">
        <v>73</v>
      </c>
      <c r="C67" s="4"/>
      <c r="D67" s="95"/>
      <c r="E67" s="7"/>
      <c r="F67" s="222" t="s">
        <v>165</v>
      </c>
      <c r="G67" s="190"/>
      <c r="H67" s="190"/>
      <c r="I67" s="211"/>
      <c r="J67" s="211"/>
      <c r="K67" s="211"/>
      <c r="L67" s="211"/>
      <c r="M67" s="211"/>
      <c r="N67" s="211"/>
    </row>
    <row r="68" spans="1:14" ht="45" customHeight="1" x14ac:dyDescent="0.2">
      <c r="A68" s="58" t="s">
        <v>107</v>
      </c>
      <c r="B68" s="43" t="s">
        <v>97</v>
      </c>
      <c r="C68" s="27"/>
      <c r="D68" s="96"/>
      <c r="E68" s="11"/>
      <c r="F68" s="223" t="s">
        <v>158</v>
      </c>
      <c r="G68" s="190"/>
      <c r="H68" s="190"/>
      <c r="I68" s="211"/>
      <c r="J68" s="211"/>
      <c r="K68" s="211"/>
      <c r="L68" s="211"/>
      <c r="M68" s="211"/>
      <c r="N68" s="211"/>
    </row>
    <row r="69" spans="1:14" ht="31.5" customHeight="1" x14ac:dyDescent="0.2">
      <c r="A69" s="66"/>
      <c r="B69" s="44" t="s">
        <v>5</v>
      </c>
      <c r="C69" s="29"/>
      <c r="D69" s="49"/>
      <c r="E69" s="9"/>
      <c r="F69" s="163"/>
      <c r="G69" s="211"/>
      <c r="H69" s="211"/>
      <c r="I69" s="211"/>
      <c r="J69" s="211"/>
      <c r="K69" s="211"/>
      <c r="L69" s="211"/>
      <c r="M69" s="211"/>
      <c r="N69" s="211"/>
    </row>
    <row r="70" spans="1:14" ht="42.75" customHeight="1" x14ac:dyDescent="0.2">
      <c r="A70" s="66"/>
      <c r="B70" s="44" t="s">
        <v>68</v>
      </c>
      <c r="C70" s="29"/>
      <c r="D70" s="49"/>
      <c r="E70" s="9"/>
      <c r="F70" s="163"/>
      <c r="G70" s="211"/>
      <c r="H70" s="211"/>
      <c r="I70" s="211"/>
      <c r="J70" s="211"/>
      <c r="K70" s="211"/>
      <c r="L70" s="211"/>
      <c r="M70" s="211"/>
      <c r="N70" s="211"/>
    </row>
    <row r="71" spans="1:14" ht="29.25" customHeight="1" x14ac:dyDescent="0.2">
      <c r="A71" s="66"/>
      <c r="B71" s="44" t="s">
        <v>54</v>
      </c>
      <c r="C71" s="29"/>
      <c r="D71" s="49"/>
      <c r="E71" s="9"/>
      <c r="F71" s="163"/>
      <c r="G71" s="211"/>
      <c r="H71" s="211"/>
      <c r="I71" s="211"/>
      <c r="J71" s="211"/>
      <c r="K71" s="211"/>
      <c r="L71" s="211"/>
      <c r="M71" s="211"/>
      <c r="N71" s="211"/>
    </row>
    <row r="72" spans="1:14" ht="33.75" customHeight="1" x14ac:dyDescent="0.2">
      <c r="A72" s="67"/>
      <c r="B72" s="45" t="s">
        <v>69</v>
      </c>
      <c r="C72" s="23"/>
      <c r="D72" s="52"/>
      <c r="E72" s="10"/>
      <c r="F72" s="164"/>
      <c r="G72" s="211"/>
      <c r="H72" s="211"/>
      <c r="I72" s="211"/>
      <c r="J72" s="211"/>
      <c r="K72" s="211"/>
      <c r="L72" s="211"/>
      <c r="M72" s="211"/>
      <c r="N72" s="211"/>
    </row>
    <row r="73" spans="1:14" ht="27.75" customHeight="1" x14ac:dyDescent="0.2">
      <c r="A73" s="42"/>
      <c r="B73" s="31"/>
      <c r="C73" s="32" t="s">
        <v>38</v>
      </c>
      <c r="D73" s="87" t="s">
        <v>39</v>
      </c>
      <c r="E73" s="32" t="s">
        <v>40</v>
      </c>
      <c r="F73" s="169" t="s">
        <v>41</v>
      </c>
      <c r="G73" s="211"/>
      <c r="H73" s="211"/>
      <c r="I73" s="211"/>
      <c r="J73" s="211"/>
      <c r="K73" s="211"/>
      <c r="L73" s="211"/>
      <c r="M73" s="211"/>
      <c r="N73" s="211"/>
    </row>
    <row r="74" spans="1:14" ht="31.5" customHeight="1" x14ac:dyDescent="0.2">
      <c r="A74" s="57" t="s">
        <v>108</v>
      </c>
      <c r="B74" s="17" t="s">
        <v>190</v>
      </c>
      <c r="C74" s="8"/>
      <c r="D74" s="83"/>
      <c r="E74" s="7"/>
      <c r="F74" s="162" t="s">
        <v>159</v>
      </c>
      <c r="G74" s="190"/>
      <c r="H74" s="190"/>
      <c r="I74" s="211"/>
      <c r="J74" s="211"/>
      <c r="K74" s="211"/>
      <c r="L74" s="211"/>
      <c r="M74" s="211"/>
      <c r="N74" s="211"/>
    </row>
    <row r="75" spans="1:14" ht="48" customHeight="1" x14ac:dyDescent="0.2">
      <c r="A75" s="57" t="s">
        <v>109</v>
      </c>
      <c r="B75" s="36" t="s">
        <v>26</v>
      </c>
      <c r="C75" s="8"/>
      <c r="D75" s="83"/>
      <c r="E75" s="7"/>
      <c r="F75" s="162" t="s">
        <v>160</v>
      </c>
      <c r="G75" s="190"/>
      <c r="H75" s="190"/>
      <c r="I75" s="211"/>
      <c r="J75" s="211"/>
      <c r="K75" s="211"/>
      <c r="L75" s="211"/>
      <c r="M75" s="211"/>
      <c r="N75" s="211"/>
    </row>
    <row r="76" spans="1:14" ht="39.75" customHeight="1" x14ac:dyDescent="0.2">
      <c r="A76" s="57" t="s">
        <v>110</v>
      </c>
      <c r="B76" s="17" t="s">
        <v>122</v>
      </c>
      <c r="C76" s="8"/>
      <c r="D76" s="83"/>
      <c r="E76" s="28"/>
      <c r="F76" s="162" t="s">
        <v>161</v>
      </c>
      <c r="G76" s="190"/>
      <c r="H76" s="190"/>
      <c r="I76" s="211"/>
      <c r="J76" s="211"/>
      <c r="K76" s="211"/>
      <c r="L76" s="211"/>
      <c r="M76" s="211"/>
      <c r="N76" s="211"/>
    </row>
    <row r="77" spans="1:14" x14ac:dyDescent="0.2">
      <c r="A77" s="41"/>
      <c r="B77" s="71">
        <f>2*8</f>
        <v>16</v>
      </c>
      <c r="C77" s="71"/>
      <c r="D77" s="97"/>
      <c r="E77" s="71"/>
      <c r="F77" s="119" t="s">
        <v>27</v>
      </c>
    </row>
    <row r="78" spans="1:14" ht="27.75" customHeight="1" x14ac:dyDescent="0.2">
      <c r="A78" s="41"/>
      <c r="B78" s="25" t="s">
        <v>49</v>
      </c>
      <c r="F78" s="19"/>
    </row>
    <row r="79" spans="1:14" ht="15.75" x14ac:dyDescent="0.2">
      <c r="A79" s="61"/>
      <c r="B79" s="207" t="s">
        <v>32</v>
      </c>
      <c r="C79" s="2"/>
      <c r="D79" s="93"/>
      <c r="E79" s="2"/>
      <c r="F79" s="19"/>
    </row>
    <row r="80" spans="1:14" ht="18" customHeight="1" x14ac:dyDescent="0.2">
      <c r="A80" s="42"/>
      <c r="B80" s="31"/>
      <c r="C80" s="32" t="s">
        <v>38</v>
      </c>
      <c r="D80" s="87" t="s">
        <v>39</v>
      </c>
      <c r="E80" s="32" t="s">
        <v>40</v>
      </c>
      <c r="F80" s="69" t="s">
        <v>41</v>
      </c>
    </row>
    <row r="81" spans="1:14" ht="35.25" customHeight="1" x14ac:dyDescent="0.2">
      <c r="A81" s="42" t="s">
        <v>79</v>
      </c>
      <c r="B81" s="33" t="s">
        <v>74</v>
      </c>
      <c r="C81" s="28"/>
      <c r="D81" s="83"/>
      <c r="E81" s="7"/>
      <c r="F81" s="224" t="s">
        <v>147</v>
      </c>
      <c r="G81" s="190"/>
      <c r="H81" s="190"/>
      <c r="I81" s="211"/>
      <c r="J81" s="211"/>
      <c r="K81" s="211"/>
      <c r="L81" s="211"/>
      <c r="M81" s="211"/>
      <c r="N81" s="211"/>
    </row>
    <row r="82" spans="1:14" ht="35.25" customHeight="1" x14ac:dyDescent="0.2">
      <c r="A82" s="42" t="s">
        <v>80</v>
      </c>
      <c r="B82" s="17" t="s">
        <v>116</v>
      </c>
      <c r="C82" s="28"/>
      <c r="D82" s="83"/>
      <c r="E82" s="192"/>
      <c r="F82" s="162" t="s">
        <v>148</v>
      </c>
      <c r="G82" s="190"/>
      <c r="H82" s="190"/>
      <c r="I82" s="211"/>
      <c r="J82" s="211"/>
      <c r="K82" s="211"/>
      <c r="L82" s="211"/>
      <c r="M82" s="211"/>
      <c r="N82" s="211"/>
    </row>
    <row r="83" spans="1:14" ht="29.25" customHeight="1" x14ac:dyDescent="0.2">
      <c r="A83" s="42" t="s">
        <v>81</v>
      </c>
      <c r="B83" s="36" t="s">
        <v>117</v>
      </c>
      <c r="C83" s="8"/>
      <c r="D83" s="83"/>
      <c r="E83" s="28"/>
      <c r="F83" s="225" t="s">
        <v>220</v>
      </c>
      <c r="G83" s="190"/>
      <c r="H83" s="190"/>
      <c r="I83" s="190"/>
      <c r="J83" s="190"/>
      <c r="K83" s="211"/>
      <c r="L83" s="211"/>
      <c r="M83" s="211"/>
      <c r="N83" s="211"/>
    </row>
    <row r="84" spans="1:14" ht="52.5" customHeight="1" x14ac:dyDescent="0.2">
      <c r="A84" s="42" t="s">
        <v>82</v>
      </c>
      <c r="B84" s="193" t="s">
        <v>202</v>
      </c>
      <c r="C84" s="8"/>
      <c r="D84" s="83"/>
      <c r="E84" s="8"/>
      <c r="F84" s="226" t="s">
        <v>149</v>
      </c>
      <c r="G84" s="190"/>
      <c r="H84" s="190"/>
      <c r="I84" s="190"/>
      <c r="J84" s="190"/>
      <c r="K84" s="190"/>
      <c r="L84" s="190"/>
      <c r="M84" s="190"/>
      <c r="N84" s="211"/>
    </row>
    <row r="85" spans="1:14" ht="39.75" customHeight="1" x14ac:dyDescent="0.2">
      <c r="A85" s="42" t="s">
        <v>83</v>
      </c>
      <c r="B85" s="33" t="s">
        <v>55</v>
      </c>
      <c r="C85" s="8"/>
      <c r="D85" s="83"/>
      <c r="E85" s="94"/>
      <c r="F85" s="227" t="s">
        <v>150</v>
      </c>
      <c r="G85" s="190"/>
      <c r="H85" s="190"/>
      <c r="I85" s="211"/>
      <c r="J85" s="211"/>
      <c r="K85" s="211"/>
      <c r="L85" s="211"/>
      <c r="M85" s="211"/>
      <c r="N85" s="211"/>
    </row>
    <row r="86" spans="1:14" ht="45.75" customHeight="1" x14ac:dyDescent="0.2">
      <c r="A86" s="42" t="s">
        <v>84</v>
      </c>
      <c r="B86" s="162" t="s">
        <v>118</v>
      </c>
      <c r="C86" s="8"/>
      <c r="D86" s="83"/>
      <c r="E86" s="7"/>
      <c r="F86" s="228" t="s">
        <v>221</v>
      </c>
      <c r="G86" s="190"/>
      <c r="H86" s="190"/>
      <c r="I86" s="190"/>
      <c r="J86" s="190"/>
      <c r="K86" s="211"/>
      <c r="L86" s="211"/>
      <c r="M86" s="211"/>
      <c r="N86" s="211"/>
    </row>
    <row r="87" spans="1:14" ht="27.75" hidden="1" customHeight="1" x14ac:dyDescent="0.2">
      <c r="A87" s="152" t="s">
        <v>85</v>
      </c>
      <c r="B87" s="151" t="s">
        <v>28</v>
      </c>
      <c r="C87" s="28"/>
      <c r="D87" s="83"/>
      <c r="E87" s="7"/>
      <c r="F87" s="162" t="s">
        <v>31</v>
      </c>
    </row>
    <row r="88" spans="1:14" ht="24.75" customHeight="1" x14ac:dyDescent="0.2">
      <c r="A88" s="47"/>
      <c r="B88" s="25" t="s">
        <v>71</v>
      </c>
      <c r="C88" s="72"/>
      <c r="D88" s="98"/>
      <c r="E88" s="72"/>
      <c r="F88" s="153"/>
    </row>
    <row r="89" spans="1:14" ht="19.5" customHeight="1" x14ac:dyDescent="0.2">
      <c r="A89" s="42"/>
      <c r="B89" s="31"/>
      <c r="C89" s="32" t="s">
        <v>38</v>
      </c>
      <c r="D89" s="87" t="s">
        <v>39</v>
      </c>
      <c r="E89" s="32" t="s">
        <v>40</v>
      </c>
      <c r="F89" s="69" t="s">
        <v>41</v>
      </c>
      <c r="G89" s="211"/>
      <c r="H89" s="211"/>
      <c r="I89" s="211"/>
      <c r="J89" s="211"/>
      <c r="K89" s="211"/>
      <c r="L89" s="211"/>
      <c r="M89" s="211"/>
    </row>
    <row r="90" spans="1:14" ht="32.25" customHeight="1" x14ac:dyDescent="0.2">
      <c r="A90" s="57" t="s">
        <v>11</v>
      </c>
      <c r="B90" s="161" t="s">
        <v>114</v>
      </c>
      <c r="C90" s="28"/>
      <c r="D90" s="82"/>
      <c r="E90" s="7"/>
      <c r="F90" s="162" t="s">
        <v>185</v>
      </c>
      <c r="G90" s="190"/>
      <c r="H90" s="190"/>
      <c r="I90" s="211"/>
      <c r="J90" s="211"/>
      <c r="K90" s="211"/>
      <c r="L90" s="211"/>
      <c r="M90" s="211"/>
    </row>
    <row r="91" spans="1:14" ht="57.75" customHeight="1" x14ac:dyDescent="0.2">
      <c r="A91" s="233" t="s">
        <v>12</v>
      </c>
      <c r="B91" s="196" t="s">
        <v>203</v>
      </c>
      <c r="C91" s="27"/>
      <c r="D91" s="96"/>
      <c r="E91" s="11"/>
      <c r="F91" s="231" t="s">
        <v>186</v>
      </c>
      <c r="G91" s="190"/>
      <c r="H91" s="190"/>
      <c r="I91" s="211"/>
      <c r="J91" s="211"/>
      <c r="K91" s="211"/>
      <c r="L91" s="211"/>
      <c r="M91" s="211"/>
    </row>
    <row r="92" spans="1:14" ht="33.75" customHeight="1" x14ac:dyDescent="0.2">
      <c r="A92" s="234"/>
      <c r="B92" s="48" t="s">
        <v>33</v>
      </c>
      <c r="C92" s="23"/>
      <c r="D92" s="52"/>
      <c r="E92" s="10"/>
      <c r="F92" s="188"/>
      <c r="G92" s="211"/>
      <c r="H92" s="211"/>
      <c r="I92" s="211"/>
      <c r="J92" s="211"/>
      <c r="K92" s="211"/>
      <c r="L92" s="211"/>
      <c r="M92" s="211"/>
    </row>
    <row r="93" spans="1:14" ht="30" customHeight="1" x14ac:dyDescent="0.2">
      <c r="A93" s="57" t="s">
        <v>13</v>
      </c>
      <c r="B93" s="36" t="s">
        <v>29</v>
      </c>
      <c r="C93" s="28"/>
      <c r="D93" s="82"/>
      <c r="E93" s="7"/>
      <c r="F93" s="162" t="s">
        <v>180</v>
      </c>
      <c r="G93" s="229"/>
      <c r="H93" s="229"/>
      <c r="I93" s="229"/>
      <c r="J93" s="211"/>
      <c r="K93" s="211"/>
      <c r="L93" s="211"/>
      <c r="M93" s="211"/>
    </row>
    <row r="94" spans="1:14" ht="22.5" x14ac:dyDescent="0.2">
      <c r="A94" s="57" t="s">
        <v>14</v>
      </c>
      <c r="B94" s="33" t="s">
        <v>204</v>
      </c>
      <c r="C94" s="7"/>
      <c r="D94" s="94"/>
      <c r="E94" s="7"/>
      <c r="F94" s="165" t="s">
        <v>78</v>
      </c>
      <c r="G94" s="211"/>
      <c r="H94" s="211"/>
      <c r="I94" s="211"/>
      <c r="J94" s="211"/>
      <c r="K94" s="211"/>
      <c r="L94" s="211"/>
      <c r="M94" s="211"/>
    </row>
    <row r="95" spans="1:14" ht="33.75" customHeight="1" x14ac:dyDescent="0.2">
      <c r="A95" s="57" t="s">
        <v>35</v>
      </c>
      <c r="B95" s="36" t="s">
        <v>115</v>
      </c>
      <c r="C95" s="8"/>
      <c r="D95" s="83"/>
      <c r="E95" s="8"/>
      <c r="F95" s="230">
        <v>706</v>
      </c>
      <c r="G95" s="229"/>
      <c r="H95" s="211"/>
      <c r="I95" s="211"/>
      <c r="J95" s="211"/>
      <c r="K95" s="211"/>
      <c r="L95" s="211"/>
      <c r="M95" s="211"/>
    </row>
    <row r="96" spans="1:14" ht="30" customHeight="1" x14ac:dyDescent="0.2">
      <c r="A96" s="57" t="s">
        <v>36</v>
      </c>
      <c r="B96" s="208" t="s">
        <v>222</v>
      </c>
      <c r="C96" s="8"/>
      <c r="D96" s="83"/>
      <c r="E96" s="28"/>
      <c r="F96" s="162" t="s">
        <v>192</v>
      </c>
      <c r="G96" s="190"/>
      <c r="H96" s="211"/>
      <c r="I96" s="211"/>
      <c r="J96" s="211"/>
      <c r="K96" s="211"/>
      <c r="L96" s="211"/>
      <c r="M96" s="211"/>
    </row>
    <row r="97" spans="1:13" ht="27.75" customHeight="1" x14ac:dyDescent="0.2">
      <c r="A97" s="57" t="s">
        <v>15</v>
      </c>
      <c r="B97" s="193" t="s">
        <v>205</v>
      </c>
      <c r="C97" s="7"/>
      <c r="D97" s="94"/>
      <c r="E97" s="7"/>
      <c r="F97" s="165" t="s">
        <v>78</v>
      </c>
      <c r="G97" s="211"/>
      <c r="H97" s="211"/>
      <c r="I97" s="211"/>
      <c r="J97" s="211"/>
      <c r="K97" s="211"/>
      <c r="L97" s="211"/>
      <c r="M97" s="211"/>
    </row>
    <row r="98" spans="1:13" ht="35.25" customHeight="1" x14ac:dyDescent="0.2">
      <c r="A98" s="57" t="s">
        <v>17</v>
      </c>
      <c r="B98" s="193" t="s">
        <v>206</v>
      </c>
      <c r="C98" s="28"/>
      <c r="D98" s="83"/>
      <c r="E98" s="8"/>
      <c r="F98" s="162" t="s">
        <v>184</v>
      </c>
      <c r="G98" s="190"/>
      <c r="H98" s="190"/>
      <c r="I98" s="211"/>
      <c r="J98" s="211"/>
      <c r="K98" s="211"/>
      <c r="L98" s="211"/>
      <c r="M98" s="211"/>
    </row>
    <row r="99" spans="1:13" ht="33" customHeight="1" x14ac:dyDescent="0.2">
      <c r="A99" s="57" t="s">
        <v>18</v>
      </c>
      <c r="B99" s="209" t="s">
        <v>223</v>
      </c>
      <c r="C99" s="28"/>
      <c r="D99" s="83"/>
      <c r="E99" s="28"/>
      <c r="F99" s="162" t="s">
        <v>181</v>
      </c>
      <c r="G99" s="190"/>
      <c r="H99" s="211"/>
      <c r="I99" s="211"/>
      <c r="J99" s="211"/>
      <c r="K99" s="211"/>
      <c r="L99" s="211"/>
      <c r="M99" s="211"/>
    </row>
    <row r="100" spans="1:13" ht="51" customHeight="1" x14ac:dyDescent="0.2">
      <c r="A100" s="58" t="s">
        <v>19</v>
      </c>
      <c r="B100" s="179" t="s">
        <v>207</v>
      </c>
      <c r="C100" s="27"/>
      <c r="D100" s="181"/>
      <c r="E100" s="11"/>
      <c r="F100" s="223" t="s">
        <v>182</v>
      </c>
      <c r="G100" s="190"/>
      <c r="H100" s="190"/>
      <c r="I100" s="190"/>
      <c r="J100" s="211"/>
      <c r="K100" s="211"/>
      <c r="L100" s="211"/>
      <c r="M100" s="211"/>
    </row>
    <row r="101" spans="1:13" ht="44.25" customHeight="1" x14ac:dyDescent="0.2">
      <c r="A101" s="67"/>
      <c r="B101" s="197" t="s">
        <v>208</v>
      </c>
      <c r="C101" s="182"/>
      <c r="D101" s="182"/>
      <c r="E101" s="10"/>
      <c r="F101" s="232"/>
      <c r="G101" s="190"/>
      <c r="H101" s="190"/>
      <c r="I101" s="211"/>
      <c r="J101" s="211"/>
      <c r="K101" s="211"/>
      <c r="L101" s="211"/>
      <c r="M101" s="211"/>
    </row>
    <row r="102" spans="1:13" ht="41.25" customHeight="1" x14ac:dyDescent="0.2">
      <c r="A102" s="57" t="s">
        <v>37</v>
      </c>
      <c r="B102" s="180" t="s">
        <v>151</v>
      </c>
      <c r="C102" s="8"/>
      <c r="D102" s="83"/>
      <c r="E102" s="8"/>
      <c r="F102" s="162" t="s">
        <v>183</v>
      </c>
      <c r="G102" s="190"/>
      <c r="H102" s="190"/>
      <c r="I102" s="190"/>
      <c r="J102" s="211"/>
      <c r="K102" s="211"/>
      <c r="L102" s="211"/>
      <c r="M102" s="211"/>
    </row>
    <row r="103" spans="1:13" s="153" customFormat="1" ht="14.25" hidden="1" x14ac:dyDescent="0.2">
      <c r="A103" s="34"/>
      <c r="B103" s="76">
        <v>73</v>
      </c>
      <c r="C103" s="18"/>
      <c r="D103" s="99"/>
      <c r="E103" s="18"/>
      <c r="F103" s="75"/>
    </row>
    <row r="104" spans="1:13" s="153" customFormat="1" ht="18.75" hidden="1" customHeight="1" x14ac:dyDescent="0.2">
      <c r="A104" s="34"/>
      <c r="B104" s="39" t="s">
        <v>75</v>
      </c>
      <c r="C104" s="154"/>
      <c r="D104" s="155"/>
      <c r="E104" s="154"/>
      <c r="F104" s="138" t="e">
        <f>#REF!+B41+B60+B77+#REF!+#REF!</f>
        <v>#REF!</v>
      </c>
    </row>
    <row r="105" spans="1:13" s="153" customFormat="1" ht="14.25" hidden="1" x14ac:dyDescent="0.2">
      <c r="A105" s="34"/>
      <c r="B105" s="39" t="s">
        <v>0</v>
      </c>
      <c r="C105" s="18"/>
      <c r="D105" s="99"/>
      <c r="E105" s="18"/>
      <c r="F105" s="137" t="e">
        <f>53/F104*100</f>
        <v>#REF!</v>
      </c>
    </row>
    <row r="106" spans="1:13" s="153" customFormat="1" ht="14.25" hidden="1" x14ac:dyDescent="0.2">
      <c r="A106" s="34"/>
      <c r="B106" s="39" t="s">
        <v>2</v>
      </c>
      <c r="C106" s="18"/>
      <c r="D106" s="99"/>
      <c r="E106" s="18"/>
      <c r="F106" s="78"/>
    </row>
    <row r="107" spans="1:13" s="153" customFormat="1" hidden="1" x14ac:dyDescent="0.2">
      <c r="A107" s="34"/>
      <c r="B107" s="39"/>
      <c r="C107" s="18"/>
      <c r="D107" s="99"/>
      <c r="E107" s="18"/>
      <c r="F107" s="75"/>
    </row>
    <row r="108" spans="1:13" s="153" customFormat="1" hidden="1" x14ac:dyDescent="0.2">
      <c r="A108" s="34"/>
      <c r="B108" s="39" t="s">
        <v>7</v>
      </c>
      <c r="C108" s="18"/>
      <c r="D108" s="99"/>
      <c r="E108" s="18"/>
      <c r="F108" s="75"/>
    </row>
    <row r="109" spans="1:13" s="153" customFormat="1" ht="14.25" hidden="1" x14ac:dyDescent="0.2">
      <c r="A109" s="34"/>
      <c r="B109" s="39" t="s">
        <v>1</v>
      </c>
      <c r="C109" s="18"/>
      <c r="D109" s="99"/>
      <c r="E109" s="18"/>
      <c r="F109" s="78">
        <f>41/51*100</f>
        <v>80.392156862745097</v>
      </c>
    </row>
    <row r="110" spans="1:13" s="153" customFormat="1" ht="6" hidden="1" customHeight="1" x14ac:dyDescent="0.2">
      <c r="A110" s="34"/>
      <c r="B110" s="39"/>
      <c r="C110" s="18"/>
      <c r="D110" s="99"/>
      <c r="E110" s="18"/>
      <c r="F110" s="75"/>
    </row>
    <row r="111" spans="1:13" s="153" customFormat="1" ht="8.25" hidden="1" customHeight="1" x14ac:dyDescent="0.2">
      <c r="A111" s="102"/>
      <c r="B111" s="103"/>
      <c r="C111" s="30"/>
      <c r="D111" s="104"/>
      <c r="E111" s="105"/>
      <c r="F111" s="106"/>
    </row>
    <row r="112" spans="1:13" s="156" customFormat="1" hidden="1" x14ac:dyDescent="0.2">
      <c r="A112" s="107"/>
      <c r="B112" s="108" t="s">
        <v>8</v>
      </c>
      <c r="C112" s="131" t="s">
        <v>10</v>
      </c>
      <c r="D112" s="132" t="s">
        <v>42</v>
      </c>
      <c r="E112" s="128" t="s">
        <v>25</v>
      </c>
      <c r="F112" s="139" t="s">
        <v>42</v>
      </c>
    </row>
    <row r="113" spans="1:6" s="156" customFormat="1" hidden="1" x14ac:dyDescent="0.2">
      <c r="A113" s="107"/>
      <c r="B113" s="110"/>
      <c r="C113" s="133"/>
      <c r="D113" s="134"/>
      <c r="E113" s="129"/>
      <c r="F113" s="109"/>
    </row>
    <row r="114" spans="1:6" s="156" customFormat="1" hidden="1" x14ac:dyDescent="0.2">
      <c r="A114" s="107"/>
      <c r="B114" s="110" t="s">
        <v>9</v>
      </c>
      <c r="C114" s="133">
        <v>5</v>
      </c>
      <c r="D114" s="135">
        <f>C114/$C$120*100</f>
        <v>6.8493150684931505</v>
      </c>
      <c r="E114" s="129" t="e">
        <f>#REF!</f>
        <v>#REF!</v>
      </c>
      <c r="F114" s="140" t="e">
        <f>E114/$E$120*100</f>
        <v>#REF!</v>
      </c>
    </row>
    <row r="115" spans="1:6" s="156" customFormat="1" hidden="1" x14ac:dyDescent="0.2">
      <c r="A115" s="107"/>
      <c r="B115" s="110" t="s">
        <v>44</v>
      </c>
      <c r="C115" s="133">
        <v>17</v>
      </c>
      <c r="D115" s="135">
        <f>C115/$C$120*100</f>
        <v>23.287671232876711</v>
      </c>
      <c r="E115" s="129">
        <f>B41</f>
        <v>12</v>
      </c>
      <c r="F115" s="140" t="e">
        <f>E115/$E$120*100</f>
        <v>#REF!</v>
      </c>
    </row>
    <row r="116" spans="1:6" s="156" customFormat="1" hidden="1" x14ac:dyDescent="0.2">
      <c r="A116" s="107"/>
      <c r="B116" s="110" t="s">
        <v>21</v>
      </c>
      <c r="C116" s="133">
        <v>30</v>
      </c>
      <c r="D116" s="135">
        <f>C116/$C$120*100</f>
        <v>41.095890410958901</v>
      </c>
      <c r="E116" s="129">
        <f>(B60+B77)</f>
        <v>29</v>
      </c>
      <c r="F116" s="140" t="e">
        <f>E116/$E$120*100</f>
        <v>#REF!</v>
      </c>
    </row>
    <row r="117" spans="1:6" s="156" customFormat="1" hidden="1" x14ac:dyDescent="0.2">
      <c r="A117" s="107"/>
      <c r="B117" s="110" t="s">
        <v>45</v>
      </c>
      <c r="C117" s="133">
        <v>11</v>
      </c>
      <c r="D117" s="135">
        <f>C117/$C$120*100</f>
        <v>15.068493150684931</v>
      </c>
      <c r="E117" s="129" t="e">
        <f>#REF!</f>
        <v>#REF!</v>
      </c>
      <c r="F117" s="140" t="e">
        <f>E117/$E$120*100</f>
        <v>#REF!</v>
      </c>
    </row>
    <row r="118" spans="1:6" s="156" customFormat="1" hidden="1" x14ac:dyDescent="0.2">
      <c r="A118" s="107"/>
      <c r="B118" s="110" t="s">
        <v>46</v>
      </c>
      <c r="C118" s="133">
        <v>10</v>
      </c>
      <c r="D118" s="135">
        <f>C118/$C$120*100</f>
        <v>13.698630136986301</v>
      </c>
      <c r="E118" s="129" t="e">
        <f>#REF!</f>
        <v>#REF!</v>
      </c>
      <c r="F118" s="140" t="e">
        <f>E118/$E$120*100</f>
        <v>#REF!</v>
      </c>
    </row>
    <row r="119" spans="1:6" s="156" customFormat="1" hidden="1" x14ac:dyDescent="0.2">
      <c r="A119" s="107"/>
      <c r="B119" s="110"/>
      <c r="C119" s="133"/>
      <c r="D119" s="134"/>
      <c r="E119" s="130"/>
      <c r="F119" s="140"/>
    </row>
    <row r="120" spans="1:6" s="153" customFormat="1" hidden="1" x14ac:dyDescent="0.2">
      <c r="A120" s="107"/>
      <c r="B120" s="110" t="s">
        <v>75</v>
      </c>
      <c r="C120" s="131">
        <f>SUM(C114:C119)</f>
        <v>73</v>
      </c>
      <c r="D120" s="136"/>
      <c r="E120" s="128" t="e">
        <f>SUM(E114:E119)</f>
        <v>#REF!</v>
      </c>
      <c r="F120" s="141" t="e">
        <f>SUM(F114:F119)</f>
        <v>#REF!</v>
      </c>
    </row>
    <row r="121" spans="1:6" s="153" customFormat="1" ht="6.75" hidden="1" customHeight="1" x14ac:dyDescent="0.2">
      <c r="A121" s="111"/>
      <c r="B121" s="112"/>
      <c r="C121" s="113"/>
      <c r="D121" s="114"/>
      <c r="E121" s="115"/>
      <c r="F121" s="116"/>
    </row>
    <row r="122" spans="1:6" s="153" customFormat="1" hidden="1" x14ac:dyDescent="0.2">
      <c r="A122" s="34"/>
      <c r="B122" s="39"/>
      <c r="C122" s="18"/>
      <c r="D122" s="100"/>
      <c r="E122" s="101"/>
      <c r="F122" s="19"/>
    </row>
    <row r="123" spans="1:6" s="153" customFormat="1" hidden="1" x14ac:dyDescent="0.2">
      <c r="A123" s="34"/>
      <c r="B123" s="39"/>
      <c r="C123" s="18"/>
      <c r="D123" s="99"/>
      <c r="E123" s="18"/>
      <c r="F123" s="19"/>
    </row>
    <row r="124" spans="1:6" s="153" customFormat="1" x14ac:dyDescent="0.2">
      <c r="A124" s="34"/>
      <c r="B124" s="39"/>
      <c r="C124" s="18"/>
      <c r="D124" s="99"/>
      <c r="E124" s="18"/>
      <c r="F124" s="19"/>
    </row>
    <row r="125" spans="1:6" s="153" customFormat="1" x14ac:dyDescent="0.2">
      <c r="A125" s="34"/>
      <c r="B125" s="39"/>
      <c r="C125" s="18"/>
      <c r="D125" s="99"/>
      <c r="E125" s="18"/>
      <c r="F125" s="19"/>
    </row>
    <row r="126" spans="1:6" s="153" customFormat="1" x14ac:dyDescent="0.2">
      <c r="A126" s="34"/>
      <c r="B126" s="39"/>
      <c r="C126" s="18"/>
      <c r="D126" s="99"/>
      <c r="E126" s="18"/>
      <c r="F126" s="19"/>
    </row>
    <row r="127" spans="1:6" s="153" customFormat="1" x14ac:dyDescent="0.2">
      <c r="A127" s="34"/>
      <c r="B127" s="39"/>
      <c r="C127" s="18"/>
      <c r="D127" s="99"/>
      <c r="E127" s="18"/>
      <c r="F127" s="19"/>
    </row>
    <row r="128" spans="1:6" s="153" customFormat="1" x14ac:dyDescent="0.2">
      <c r="A128" s="34"/>
      <c r="B128" s="39"/>
      <c r="C128" s="18"/>
      <c r="D128" s="99"/>
      <c r="E128" s="18"/>
      <c r="F128" s="19"/>
    </row>
    <row r="129" spans="1:6" s="153" customFormat="1" x14ac:dyDescent="0.2">
      <c r="A129" s="34"/>
      <c r="B129" s="39"/>
      <c r="C129" s="18"/>
      <c r="D129" s="99"/>
      <c r="E129" s="18"/>
      <c r="F129" s="19"/>
    </row>
    <row r="130" spans="1:6" s="153" customFormat="1" x14ac:dyDescent="0.2">
      <c r="A130" s="34"/>
      <c r="B130" s="39"/>
      <c r="C130" s="18"/>
      <c r="D130" s="99"/>
      <c r="E130" s="18"/>
      <c r="F130" s="19"/>
    </row>
    <row r="131" spans="1:6" s="153" customFormat="1" x14ac:dyDescent="0.2">
      <c r="A131" s="34"/>
      <c r="B131" s="39"/>
      <c r="C131" s="18"/>
      <c r="D131" s="99"/>
      <c r="E131" s="18"/>
      <c r="F131" s="19"/>
    </row>
    <row r="132" spans="1:6" s="153" customFormat="1" x14ac:dyDescent="0.2">
      <c r="A132" s="34"/>
      <c r="B132" s="39"/>
      <c r="C132" s="18"/>
      <c r="D132" s="99"/>
      <c r="E132" s="18"/>
      <c r="F132" s="19"/>
    </row>
    <row r="133" spans="1:6" s="153" customFormat="1" x14ac:dyDescent="0.2">
      <c r="A133" s="34"/>
      <c r="B133" s="39"/>
      <c r="C133" s="18"/>
      <c r="D133" s="99"/>
      <c r="E133" s="18"/>
      <c r="F133" s="19"/>
    </row>
    <row r="134" spans="1:6" s="153" customFormat="1" x14ac:dyDescent="0.2">
      <c r="A134" s="34"/>
      <c r="B134" s="39"/>
      <c r="C134" s="18"/>
      <c r="D134" s="99"/>
      <c r="E134" s="18"/>
      <c r="F134" s="19"/>
    </row>
    <row r="135" spans="1:6" s="153" customFormat="1" x14ac:dyDescent="0.2">
      <c r="A135" s="34"/>
      <c r="B135" s="39"/>
      <c r="C135" s="18"/>
      <c r="D135" s="99"/>
      <c r="E135" s="18"/>
      <c r="F135" s="19"/>
    </row>
    <row r="136" spans="1:6" s="153" customFormat="1" x14ac:dyDescent="0.2">
      <c r="A136" s="34"/>
      <c r="B136" s="39"/>
      <c r="C136" s="18"/>
      <c r="D136" s="99"/>
      <c r="E136" s="18"/>
      <c r="F136" s="19"/>
    </row>
    <row r="137" spans="1:6" s="153" customFormat="1" x14ac:dyDescent="0.2">
      <c r="A137" s="34"/>
      <c r="B137" s="39"/>
      <c r="C137" s="18"/>
      <c r="D137" s="99"/>
      <c r="E137" s="18"/>
      <c r="F137" s="19"/>
    </row>
    <row r="138" spans="1:6" s="153" customFormat="1" x14ac:dyDescent="0.2">
      <c r="A138" s="34"/>
      <c r="B138" s="39"/>
      <c r="C138" s="18"/>
      <c r="D138" s="99"/>
      <c r="E138" s="18"/>
      <c r="F138" s="19"/>
    </row>
    <row r="139" spans="1:6" s="153" customFormat="1" x14ac:dyDescent="0.2">
      <c r="A139" s="34"/>
      <c r="B139" s="39"/>
      <c r="C139" s="18"/>
      <c r="D139" s="99"/>
      <c r="E139" s="18"/>
      <c r="F139" s="19"/>
    </row>
    <row r="140" spans="1:6" s="153" customFormat="1" x14ac:dyDescent="0.2">
      <c r="A140" s="34"/>
      <c r="B140" s="39"/>
      <c r="C140" s="18"/>
      <c r="D140" s="99"/>
      <c r="E140" s="18"/>
      <c r="F140" s="19"/>
    </row>
    <row r="141" spans="1:6" s="153" customFormat="1" x14ac:dyDescent="0.2">
      <c r="A141" s="34"/>
      <c r="B141" s="39"/>
      <c r="C141" s="18"/>
      <c r="D141" s="99"/>
      <c r="E141" s="18"/>
      <c r="F141" s="19"/>
    </row>
    <row r="142" spans="1:6" s="153" customFormat="1" x14ac:dyDescent="0.2">
      <c r="A142" s="34"/>
      <c r="B142" s="39"/>
      <c r="C142" s="18"/>
      <c r="D142" s="99"/>
      <c r="E142" s="18"/>
      <c r="F142" s="19"/>
    </row>
    <row r="143" spans="1:6" s="153" customFormat="1" x14ac:dyDescent="0.2">
      <c r="A143" s="34"/>
      <c r="B143" s="39"/>
      <c r="C143" s="18"/>
      <c r="D143" s="99"/>
      <c r="E143" s="18"/>
      <c r="F143" s="19"/>
    </row>
    <row r="144" spans="1:6" s="153" customFormat="1" x14ac:dyDescent="0.2">
      <c r="A144" s="34"/>
      <c r="B144" s="39"/>
      <c r="C144" s="18"/>
      <c r="D144" s="99"/>
      <c r="E144" s="18"/>
      <c r="F144" s="19"/>
    </row>
    <row r="145" spans="1:6" s="153" customFormat="1" x14ac:dyDescent="0.2">
      <c r="A145" s="34"/>
      <c r="B145" s="39"/>
      <c r="C145" s="18"/>
      <c r="D145" s="99"/>
      <c r="E145" s="18"/>
      <c r="F145" s="19"/>
    </row>
    <row r="146" spans="1:6" s="153" customFormat="1" x14ac:dyDescent="0.2">
      <c r="A146" s="34"/>
      <c r="B146" s="39"/>
      <c r="C146" s="18"/>
      <c r="D146" s="99"/>
      <c r="E146" s="18"/>
      <c r="F146" s="19"/>
    </row>
    <row r="147" spans="1:6" s="153" customFormat="1" x14ac:dyDescent="0.2">
      <c r="A147" s="34"/>
      <c r="B147" s="39"/>
      <c r="C147" s="18"/>
      <c r="D147" s="99"/>
      <c r="E147" s="18"/>
      <c r="F147" s="19"/>
    </row>
    <row r="148" spans="1:6" s="153" customFormat="1" x14ac:dyDescent="0.2">
      <c r="A148" s="34"/>
      <c r="B148" s="39"/>
      <c r="C148" s="18"/>
      <c r="D148" s="99"/>
      <c r="E148" s="18"/>
      <c r="F148" s="19"/>
    </row>
    <row r="149" spans="1:6" s="153" customFormat="1" x14ac:dyDescent="0.2">
      <c r="A149" s="34"/>
      <c r="B149" s="39"/>
      <c r="C149" s="18"/>
      <c r="D149" s="99"/>
      <c r="E149" s="18"/>
      <c r="F149" s="19"/>
    </row>
    <row r="150" spans="1:6" s="153" customFormat="1" x14ac:dyDescent="0.2">
      <c r="A150" s="34"/>
      <c r="B150" s="39"/>
      <c r="C150" s="18"/>
      <c r="D150" s="99"/>
      <c r="E150" s="18"/>
      <c r="F150" s="19"/>
    </row>
    <row r="151" spans="1:6" s="153" customFormat="1" x14ac:dyDescent="0.2">
      <c r="A151" s="34"/>
      <c r="B151" s="39"/>
      <c r="C151" s="18"/>
      <c r="D151" s="99"/>
      <c r="E151" s="18"/>
      <c r="F151" s="19"/>
    </row>
    <row r="152" spans="1:6" s="153" customFormat="1" x14ac:dyDescent="0.2">
      <c r="A152" s="34"/>
      <c r="B152" s="39"/>
      <c r="C152" s="18"/>
      <c r="D152" s="99"/>
      <c r="E152" s="18"/>
      <c r="F152" s="19"/>
    </row>
    <row r="153" spans="1:6" s="153" customFormat="1" x14ac:dyDescent="0.2">
      <c r="A153" s="34"/>
      <c r="B153" s="39"/>
      <c r="C153" s="18"/>
      <c r="D153" s="99"/>
      <c r="E153" s="18"/>
      <c r="F153" s="19"/>
    </row>
    <row r="154" spans="1:6" s="153" customFormat="1" x14ac:dyDescent="0.2">
      <c r="A154" s="34"/>
      <c r="B154" s="39"/>
      <c r="C154" s="18"/>
      <c r="D154" s="99"/>
      <c r="E154" s="18"/>
      <c r="F154" s="19"/>
    </row>
    <row r="155" spans="1:6" s="153" customFormat="1" x14ac:dyDescent="0.2">
      <c r="A155" s="34"/>
      <c r="B155" s="39"/>
      <c r="C155" s="18"/>
      <c r="D155" s="99"/>
      <c r="E155" s="18"/>
      <c r="F155" s="19"/>
    </row>
    <row r="156" spans="1:6" s="153" customFormat="1" x14ac:dyDescent="0.2">
      <c r="A156" s="34"/>
      <c r="B156" s="39"/>
      <c r="C156" s="18"/>
      <c r="D156" s="99"/>
      <c r="E156" s="18"/>
      <c r="F156" s="19"/>
    </row>
    <row r="157" spans="1:6" s="153" customFormat="1" x14ac:dyDescent="0.2">
      <c r="A157" s="34"/>
      <c r="B157" s="39"/>
      <c r="C157" s="18"/>
      <c r="D157" s="99"/>
      <c r="E157" s="18"/>
      <c r="F157" s="19"/>
    </row>
    <row r="158" spans="1:6" s="153" customFormat="1" x14ac:dyDescent="0.2">
      <c r="A158" s="34"/>
      <c r="B158" s="39"/>
      <c r="C158" s="18"/>
      <c r="D158" s="99"/>
      <c r="E158" s="18"/>
      <c r="F158" s="19"/>
    </row>
    <row r="159" spans="1:6" s="153" customFormat="1" x14ac:dyDescent="0.2">
      <c r="A159" s="34"/>
      <c r="B159" s="39"/>
      <c r="C159" s="18"/>
      <c r="D159" s="99"/>
      <c r="E159" s="18"/>
      <c r="F159" s="19"/>
    </row>
    <row r="160" spans="1:6" s="153" customFormat="1" x14ac:dyDescent="0.2">
      <c r="A160" s="34"/>
      <c r="B160" s="39"/>
      <c r="C160" s="18"/>
      <c r="D160" s="99"/>
      <c r="E160" s="18"/>
      <c r="F160" s="19"/>
    </row>
    <row r="161" spans="1:6" s="153" customFormat="1" x14ac:dyDescent="0.2">
      <c r="A161" s="34"/>
      <c r="B161" s="39"/>
      <c r="C161" s="18"/>
      <c r="D161" s="99"/>
      <c r="E161" s="18"/>
      <c r="F161" s="19"/>
    </row>
    <row r="162" spans="1:6" s="153" customFormat="1" x14ac:dyDescent="0.2">
      <c r="A162" s="34"/>
      <c r="B162" s="39"/>
      <c r="C162" s="18"/>
      <c r="D162" s="99"/>
      <c r="E162" s="18"/>
      <c r="F162" s="19"/>
    </row>
    <row r="163" spans="1:6" s="153" customFormat="1" x14ac:dyDescent="0.2">
      <c r="A163" s="34"/>
      <c r="B163" s="39"/>
      <c r="C163" s="18"/>
      <c r="D163" s="99"/>
      <c r="E163" s="18"/>
      <c r="F163" s="19"/>
    </row>
    <row r="164" spans="1:6" s="153" customFormat="1" x14ac:dyDescent="0.2">
      <c r="A164" s="34"/>
      <c r="B164" s="39"/>
      <c r="C164" s="18"/>
      <c r="D164" s="99"/>
      <c r="E164" s="18"/>
      <c r="F164" s="19"/>
    </row>
    <row r="165" spans="1:6" s="153" customFormat="1" x14ac:dyDescent="0.2">
      <c r="A165" s="34"/>
      <c r="B165" s="39"/>
      <c r="C165" s="18"/>
      <c r="D165" s="99"/>
      <c r="E165" s="18"/>
      <c r="F165" s="19"/>
    </row>
    <row r="166" spans="1:6" s="153" customFormat="1" x14ac:dyDescent="0.2">
      <c r="A166" s="34"/>
      <c r="B166" s="39"/>
      <c r="C166" s="18"/>
      <c r="D166" s="99"/>
      <c r="E166" s="18"/>
      <c r="F166" s="19"/>
    </row>
    <row r="167" spans="1:6" s="153" customFormat="1" x14ac:dyDescent="0.2">
      <c r="A167" s="34"/>
      <c r="B167" s="39"/>
      <c r="C167" s="18"/>
      <c r="D167" s="99"/>
      <c r="E167" s="18"/>
      <c r="F167" s="19"/>
    </row>
    <row r="168" spans="1:6" s="153" customFormat="1" x14ac:dyDescent="0.2">
      <c r="A168" s="34"/>
      <c r="B168" s="39"/>
      <c r="C168" s="18"/>
      <c r="D168" s="99"/>
      <c r="E168" s="18"/>
      <c r="F168" s="19"/>
    </row>
    <row r="169" spans="1:6" s="153" customFormat="1" x14ac:dyDescent="0.2">
      <c r="A169" s="34"/>
      <c r="B169" s="39"/>
      <c r="C169" s="18"/>
      <c r="D169" s="99"/>
      <c r="E169" s="18"/>
      <c r="F169" s="19"/>
    </row>
    <row r="170" spans="1:6" s="153" customFormat="1" x14ac:dyDescent="0.2">
      <c r="A170" s="34"/>
      <c r="B170" s="39"/>
      <c r="C170" s="18"/>
      <c r="D170" s="99"/>
      <c r="E170" s="18"/>
      <c r="F170" s="19"/>
    </row>
    <row r="171" spans="1:6" s="153" customFormat="1" x14ac:dyDescent="0.2">
      <c r="A171" s="34"/>
      <c r="B171" s="39"/>
      <c r="C171" s="18"/>
      <c r="D171" s="99"/>
      <c r="E171" s="18"/>
      <c r="F171" s="19"/>
    </row>
    <row r="172" spans="1:6" s="153" customFormat="1" x14ac:dyDescent="0.2">
      <c r="A172" s="34"/>
      <c r="B172" s="39"/>
      <c r="C172" s="18"/>
      <c r="D172" s="99"/>
      <c r="E172" s="18"/>
      <c r="F172" s="19"/>
    </row>
    <row r="173" spans="1:6" s="153" customFormat="1" x14ac:dyDescent="0.2">
      <c r="A173" s="34"/>
      <c r="B173" s="39"/>
      <c r="C173" s="18"/>
      <c r="D173" s="99"/>
      <c r="E173" s="18"/>
      <c r="F173" s="19"/>
    </row>
    <row r="174" spans="1:6" s="153" customFormat="1" x14ac:dyDescent="0.2">
      <c r="A174" s="34"/>
      <c r="B174" s="39"/>
      <c r="C174" s="18"/>
      <c r="D174" s="99"/>
      <c r="E174" s="18"/>
      <c r="F174" s="19"/>
    </row>
    <row r="175" spans="1:6" s="153" customFormat="1" x14ac:dyDescent="0.2">
      <c r="A175" s="34"/>
      <c r="B175" s="39"/>
      <c r="C175" s="18"/>
      <c r="D175" s="99"/>
      <c r="E175" s="18"/>
      <c r="F175" s="19"/>
    </row>
    <row r="176" spans="1:6" s="153" customFormat="1" x14ac:dyDescent="0.2">
      <c r="A176" s="34"/>
      <c r="B176" s="39"/>
      <c r="C176" s="18"/>
      <c r="D176" s="99"/>
      <c r="E176" s="18"/>
      <c r="F176" s="19"/>
    </row>
    <row r="177" spans="1:6" s="153" customFormat="1" x14ac:dyDescent="0.2">
      <c r="A177" s="34"/>
      <c r="B177" s="39"/>
      <c r="C177" s="18"/>
      <c r="D177" s="99"/>
      <c r="E177" s="18"/>
      <c r="F177" s="19"/>
    </row>
    <row r="178" spans="1:6" s="153" customFormat="1" x14ac:dyDescent="0.2">
      <c r="A178" s="34"/>
      <c r="B178" s="39"/>
      <c r="C178" s="18"/>
      <c r="D178" s="99"/>
      <c r="E178" s="18"/>
      <c r="F178" s="19"/>
    </row>
    <row r="179" spans="1:6" s="153" customFormat="1" x14ac:dyDescent="0.2">
      <c r="A179" s="34"/>
      <c r="B179" s="39"/>
      <c r="C179" s="18"/>
      <c r="D179" s="99"/>
      <c r="E179" s="18"/>
      <c r="F179" s="19"/>
    </row>
    <row r="180" spans="1:6" s="153" customFormat="1" x14ac:dyDescent="0.2">
      <c r="A180" s="34"/>
      <c r="B180" s="39"/>
      <c r="C180" s="18"/>
      <c r="D180" s="99"/>
      <c r="E180" s="18"/>
      <c r="F180" s="19"/>
    </row>
    <row r="181" spans="1:6" s="153" customFormat="1" x14ac:dyDescent="0.2">
      <c r="A181" s="34"/>
      <c r="B181" s="39"/>
      <c r="C181" s="18"/>
      <c r="D181" s="99"/>
      <c r="E181" s="18"/>
      <c r="F181" s="19"/>
    </row>
    <row r="182" spans="1:6" s="153" customFormat="1" x14ac:dyDescent="0.2">
      <c r="A182" s="34"/>
      <c r="B182" s="39"/>
      <c r="C182" s="18"/>
      <c r="D182" s="99"/>
      <c r="E182" s="18"/>
      <c r="F182" s="19"/>
    </row>
    <row r="183" spans="1:6" s="153" customFormat="1" x14ac:dyDescent="0.2">
      <c r="A183" s="34"/>
      <c r="B183" s="39"/>
      <c r="C183" s="18"/>
      <c r="D183" s="99"/>
      <c r="E183" s="18"/>
      <c r="F183" s="19"/>
    </row>
    <row r="184" spans="1:6" s="153" customFormat="1" x14ac:dyDescent="0.2">
      <c r="A184" s="34"/>
      <c r="B184" s="39"/>
      <c r="C184" s="18"/>
      <c r="D184" s="99"/>
      <c r="E184" s="18"/>
      <c r="F184" s="19"/>
    </row>
    <row r="185" spans="1:6" s="153" customFormat="1" x14ac:dyDescent="0.2">
      <c r="A185" s="34"/>
      <c r="B185" s="39"/>
      <c r="C185" s="18"/>
      <c r="D185" s="99"/>
      <c r="E185" s="18"/>
      <c r="F185" s="19"/>
    </row>
    <row r="186" spans="1:6" s="153" customFormat="1" x14ac:dyDescent="0.2">
      <c r="A186" s="34"/>
      <c r="B186" s="39"/>
      <c r="C186" s="18"/>
      <c r="D186" s="99"/>
      <c r="E186" s="18"/>
      <c r="F186" s="19"/>
    </row>
    <row r="187" spans="1:6" s="153" customFormat="1" x14ac:dyDescent="0.2">
      <c r="A187" s="34"/>
      <c r="B187" s="39"/>
      <c r="C187" s="18"/>
      <c r="D187" s="99"/>
      <c r="E187" s="18"/>
      <c r="F187" s="19"/>
    </row>
    <row r="188" spans="1:6" s="153" customFormat="1" x14ac:dyDescent="0.2">
      <c r="A188" s="34"/>
      <c r="B188" s="39"/>
      <c r="C188" s="18"/>
      <c r="D188" s="99"/>
      <c r="E188" s="18"/>
      <c r="F188" s="19"/>
    </row>
    <row r="189" spans="1:6" s="153" customFormat="1" x14ac:dyDescent="0.2">
      <c r="A189" s="34"/>
      <c r="B189" s="39"/>
      <c r="C189" s="18"/>
      <c r="D189" s="99"/>
      <c r="E189" s="18"/>
      <c r="F189" s="19"/>
    </row>
    <row r="190" spans="1:6" s="153" customFormat="1" x14ac:dyDescent="0.2">
      <c r="A190" s="34"/>
      <c r="B190" s="39"/>
      <c r="C190" s="18"/>
      <c r="D190" s="99"/>
      <c r="E190" s="18"/>
      <c r="F190" s="19"/>
    </row>
    <row r="191" spans="1:6" s="153" customFormat="1" x14ac:dyDescent="0.2">
      <c r="A191" s="34"/>
      <c r="B191" s="39"/>
      <c r="C191" s="18"/>
      <c r="D191" s="99"/>
      <c r="E191" s="18"/>
      <c r="F191" s="19"/>
    </row>
    <row r="192" spans="1:6" s="153" customFormat="1" x14ac:dyDescent="0.2">
      <c r="A192" s="34"/>
      <c r="B192" s="39"/>
      <c r="C192" s="18"/>
      <c r="D192" s="99"/>
      <c r="E192" s="18"/>
      <c r="F192" s="19"/>
    </row>
    <row r="193" spans="1:6" s="153" customFormat="1" x14ac:dyDescent="0.2">
      <c r="A193" s="34"/>
      <c r="B193" s="39"/>
      <c r="C193" s="18"/>
      <c r="D193" s="99"/>
      <c r="E193" s="18"/>
      <c r="F193" s="19"/>
    </row>
    <row r="194" spans="1:6" s="153" customFormat="1" x14ac:dyDescent="0.2">
      <c r="A194" s="34"/>
      <c r="B194" s="39"/>
      <c r="C194" s="18"/>
      <c r="D194" s="99"/>
      <c r="E194" s="18"/>
      <c r="F194" s="19"/>
    </row>
    <row r="195" spans="1:6" s="153" customFormat="1" x14ac:dyDescent="0.2">
      <c r="A195" s="34"/>
      <c r="B195" s="39"/>
      <c r="C195" s="18"/>
      <c r="D195" s="99"/>
      <c r="E195" s="18"/>
      <c r="F195" s="19"/>
    </row>
    <row r="196" spans="1:6" s="153" customFormat="1" x14ac:dyDescent="0.2">
      <c r="A196" s="34"/>
      <c r="B196" s="39"/>
      <c r="C196" s="18"/>
      <c r="D196" s="99"/>
      <c r="E196" s="18"/>
      <c r="F196" s="19"/>
    </row>
    <row r="197" spans="1:6" s="153" customFormat="1" x14ac:dyDescent="0.2">
      <c r="A197" s="34"/>
      <c r="B197" s="39"/>
      <c r="C197" s="18"/>
      <c r="D197" s="99"/>
      <c r="E197" s="18"/>
      <c r="F197" s="19"/>
    </row>
    <row r="198" spans="1:6" s="153" customFormat="1" x14ac:dyDescent="0.2">
      <c r="A198" s="34"/>
      <c r="B198" s="39"/>
      <c r="C198" s="18"/>
      <c r="D198" s="99"/>
      <c r="E198" s="18"/>
      <c r="F198" s="19"/>
    </row>
    <row r="199" spans="1:6" s="153" customFormat="1" x14ac:dyDescent="0.2">
      <c r="A199" s="34"/>
      <c r="B199" s="39"/>
      <c r="C199" s="18"/>
      <c r="D199" s="99"/>
      <c r="E199" s="18"/>
      <c r="F199" s="19"/>
    </row>
    <row r="200" spans="1:6" s="153" customFormat="1" x14ac:dyDescent="0.2">
      <c r="A200" s="34"/>
      <c r="B200" s="39"/>
      <c r="C200" s="18"/>
      <c r="D200" s="99"/>
      <c r="E200" s="18"/>
      <c r="F200" s="19"/>
    </row>
    <row r="201" spans="1:6" s="153" customFormat="1" x14ac:dyDescent="0.2">
      <c r="A201" s="34"/>
      <c r="B201" s="39"/>
      <c r="C201" s="18"/>
      <c r="D201" s="99"/>
      <c r="E201" s="18"/>
      <c r="F201" s="19"/>
    </row>
    <row r="202" spans="1:6" s="153" customFormat="1" x14ac:dyDescent="0.2">
      <c r="A202" s="34"/>
      <c r="B202" s="39"/>
      <c r="C202" s="18"/>
      <c r="D202" s="99"/>
      <c r="E202" s="18"/>
      <c r="F202" s="19"/>
    </row>
    <row r="203" spans="1:6" s="153" customFormat="1" x14ac:dyDescent="0.2">
      <c r="A203" s="34"/>
      <c r="B203" s="39"/>
      <c r="C203" s="18"/>
      <c r="D203" s="99"/>
      <c r="E203" s="18"/>
      <c r="F203" s="19"/>
    </row>
    <row r="204" spans="1:6" s="153" customFormat="1" x14ac:dyDescent="0.2">
      <c r="A204" s="34"/>
      <c r="B204" s="39"/>
      <c r="C204" s="18"/>
      <c r="D204" s="99"/>
      <c r="E204" s="18"/>
      <c r="F204" s="19"/>
    </row>
    <row r="205" spans="1:6" s="153" customFormat="1" x14ac:dyDescent="0.2">
      <c r="A205" s="34"/>
      <c r="B205" s="39"/>
      <c r="C205" s="18"/>
      <c r="D205" s="99"/>
      <c r="E205" s="18"/>
      <c r="F205" s="19"/>
    </row>
    <row r="206" spans="1:6" s="153" customFormat="1" x14ac:dyDescent="0.2">
      <c r="A206" s="34"/>
      <c r="B206" s="39"/>
      <c r="C206" s="18"/>
      <c r="D206" s="99"/>
      <c r="E206" s="18"/>
      <c r="F206" s="19"/>
    </row>
    <row r="207" spans="1:6" s="153" customFormat="1" x14ac:dyDescent="0.2">
      <c r="A207" s="34"/>
      <c r="B207" s="39"/>
      <c r="C207" s="18"/>
      <c r="D207" s="99"/>
      <c r="E207" s="18"/>
      <c r="F207" s="19"/>
    </row>
    <row r="208" spans="1:6" s="153" customFormat="1" x14ac:dyDescent="0.2">
      <c r="A208" s="34"/>
      <c r="B208" s="39"/>
      <c r="C208" s="18"/>
      <c r="D208" s="99"/>
      <c r="E208" s="18"/>
      <c r="F208" s="19"/>
    </row>
    <row r="209" spans="1:6" s="153" customFormat="1" x14ac:dyDescent="0.2">
      <c r="A209" s="34"/>
      <c r="B209" s="39"/>
      <c r="C209" s="18"/>
      <c r="D209" s="99"/>
      <c r="E209" s="18"/>
      <c r="F209" s="19"/>
    </row>
    <row r="210" spans="1:6" s="153" customFormat="1" x14ac:dyDescent="0.2">
      <c r="A210" s="34"/>
      <c r="B210" s="39"/>
      <c r="C210" s="18"/>
      <c r="D210" s="99"/>
      <c r="E210" s="18"/>
      <c r="F210" s="19"/>
    </row>
    <row r="211" spans="1:6" s="153" customFormat="1" x14ac:dyDescent="0.2">
      <c r="A211" s="34"/>
      <c r="B211" s="39"/>
      <c r="C211" s="18"/>
      <c r="D211" s="99"/>
      <c r="E211" s="18"/>
      <c r="F211" s="19"/>
    </row>
    <row r="212" spans="1:6" s="153" customFormat="1" x14ac:dyDescent="0.2">
      <c r="A212" s="34"/>
      <c r="B212" s="39"/>
      <c r="C212" s="18"/>
      <c r="D212" s="99"/>
      <c r="E212" s="18"/>
      <c r="F212" s="19"/>
    </row>
    <row r="213" spans="1:6" s="153" customFormat="1" x14ac:dyDescent="0.2">
      <c r="A213" s="34"/>
      <c r="B213" s="39"/>
      <c r="C213" s="18"/>
      <c r="D213" s="99"/>
      <c r="E213" s="18"/>
      <c r="F213" s="19"/>
    </row>
    <row r="214" spans="1:6" s="153" customFormat="1" x14ac:dyDescent="0.2">
      <c r="A214" s="34"/>
      <c r="B214" s="39"/>
      <c r="C214" s="18"/>
      <c r="D214" s="99"/>
      <c r="E214" s="18"/>
      <c r="F214" s="19"/>
    </row>
    <row r="215" spans="1:6" s="153" customFormat="1" x14ac:dyDescent="0.2">
      <c r="A215" s="34"/>
      <c r="B215" s="39"/>
      <c r="C215" s="18"/>
      <c r="D215" s="99"/>
      <c r="E215" s="18"/>
      <c r="F215" s="19"/>
    </row>
    <row r="216" spans="1:6" s="153" customFormat="1" x14ac:dyDescent="0.2">
      <c r="A216" s="34"/>
      <c r="B216" s="39"/>
      <c r="C216" s="18"/>
      <c r="D216" s="99"/>
      <c r="E216" s="18"/>
      <c r="F216" s="19"/>
    </row>
    <row r="217" spans="1:6" s="153" customFormat="1" x14ac:dyDescent="0.2">
      <c r="A217" s="34"/>
      <c r="B217" s="39"/>
      <c r="C217" s="18"/>
      <c r="D217" s="99"/>
      <c r="E217" s="18"/>
      <c r="F217" s="19"/>
    </row>
    <row r="218" spans="1:6" s="153" customFormat="1" x14ac:dyDescent="0.2">
      <c r="A218" s="34"/>
      <c r="B218" s="39"/>
      <c r="C218" s="18"/>
      <c r="D218" s="99"/>
      <c r="E218" s="18"/>
      <c r="F218" s="19"/>
    </row>
    <row r="219" spans="1:6" s="153" customFormat="1" x14ac:dyDescent="0.2">
      <c r="A219" s="34"/>
      <c r="B219" s="39"/>
      <c r="C219" s="18"/>
      <c r="D219" s="99"/>
      <c r="E219" s="18"/>
      <c r="F219" s="19"/>
    </row>
    <row r="220" spans="1:6" s="153" customFormat="1" x14ac:dyDescent="0.2">
      <c r="A220" s="34"/>
      <c r="B220" s="39"/>
      <c r="C220" s="18"/>
      <c r="D220" s="99"/>
      <c r="E220" s="18"/>
      <c r="F220" s="19"/>
    </row>
    <row r="221" spans="1:6" s="153" customFormat="1" x14ac:dyDescent="0.2">
      <c r="A221" s="34"/>
      <c r="B221" s="39"/>
      <c r="C221" s="18"/>
      <c r="D221" s="99"/>
      <c r="E221" s="18"/>
      <c r="F221" s="19"/>
    </row>
    <row r="222" spans="1:6" s="153" customFormat="1" x14ac:dyDescent="0.2">
      <c r="A222" s="34"/>
      <c r="B222" s="39"/>
      <c r="C222" s="18"/>
      <c r="D222" s="99"/>
      <c r="E222" s="18"/>
      <c r="F222" s="19"/>
    </row>
    <row r="223" spans="1:6" s="153" customFormat="1" x14ac:dyDescent="0.2">
      <c r="A223" s="34"/>
      <c r="B223" s="39"/>
      <c r="C223" s="18"/>
      <c r="D223" s="99"/>
      <c r="E223" s="18"/>
      <c r="F223" s="19"/>
    </row>
    <row r="224" spans="1:6" s="153" customFormat="1" x14ac:dyDescent="0.2">
      <c r="A224" s="34"/>
      <c r="B224" s="39"/>
      <c r="C224" s="18"/>
      <c r="D224" s="99"/>
      <c r="E224" s="18"/>
      <c r="F224" s="19"/>
    </row>
    <row r="225" spans="1:6" s="153" customFormat="1" x14ac:dyDescent="0.2">
      <c r="A225" s="34"/>
      <c r="B225" s="39"/>
      <c r="C225" s="18"/>
      <c r="D225" s="99"/>
      <c r="E225" s="18"/>
      <c r="F225" s="19"/>
    </row>
    <row r="226" spans="1:6" s="153" customFormat="1" x14ac:dyDescent="0.2">
      <c r="A226" s="34"/>
      <c r="B226" s="39"/>
      <c r="C226" s="18"/>
      <c r="D226" s="99"/>
      <c r="E226" s="18"/>
      <c r="F226" s="19"/>
    </row>
    <row r="227" spans="1:6" s="153" customFormat="1" x14ac:dyDescent="0.2">
      <c r="A227" s="34"/>
      <c r="B227" s="39"/>
      <c r="C227" s="18"/>
      <c r="D227" s="99"/>
      <c r="E227" s="18"/>
      <c r="F227" s="19"/>
    </row>
    <row r="228" spans="1:6" s="153" customFormat="1" x14ac:dyDescent="0.2">
      <c r="A228" s="34"/>
      <c r="B228" s="39"/>
      <c r="C228" s="18"/>
      <c r="D228" s="99"/>
      <c r="E228" s="18"/>
      <c r="F228" s="19"/>
    </row>
    <row r="229" spans="1:6" s="153" customFormat="1" x14ac:dyDescent="0.2">
      <c r="A229" s="34"/>
      <c r="B229" s="39"/>
      <c r="C229" s="18"/>
      <c r="D229" s="99"/>
      <c r="E229" s="18"/>
      <c r="F229" s="19"/>
    </row>
    <row r="230" spans="1:6" s="153" customFormat="1" x14ac:dyDescent="0.2">
      <c r="A230" s="34"/>
      <c r="B230" s="39"/>
      <c r="C230" s="18"/>
      <c r="D230" s="99"/>
      <c r="E230" s="18"/>
      <c r="F230" s="19"/>
    </row>
    <row r="231" spans="1:6" s="153" customFormat="1" x14ac:dyDescent="0.2">
      <c r="A231" s="34"/>
      <c r="B231" s="39"/>
      <c r="C231" s="18"/>
      <c r="D231" s="99"/>
      <c r="E231" s="18"/>
      <c r="F231" s="19"/>
    </row>
    <row r="232" spans="1:6" s="153" customFormat="1" x14ac:dyDescent="0.2">
      <c r="A232" s="34"/>
      <c r="B232" s="39"/>
      <c r="C232" s="18"/>
      <c r="D232" s="99"/>
      <c r="E232" s="18"/>
      <c r="F232" s="19"/>
    </row>
    <row r="233" spans="1:6" s="153" customFormat="1" x14ac:dyDescent="0.2">
      <c r="A233" s="34"/>
      <c r="B233" s="39"/>
      <c r="C233" s="18"/>
      <c r="D233" s="99"/>
      <c r="E233" s="18"/>
      <c r="F233" s="19"/>
    </row>
    <row r="234" spans="1:6" s="153" customFormat="1" x14ac:dyDescent="0.2">
      <c r="A234" s="34"/>
      <c r="B234" s="39"/>
      <c r="C234" s="18"/>
      <c r="D234" s="99"/>
      <c r="E234" s="18"/>
      <c r="F234" s="19"/>
    </row>
    <row r="235" spans="1:6" s="153" customFormat="1" x14ac:dyDescent="0.2">
      <c r="A235" s="34"/>
      <c r="B235" s="39"/>
      <c r="C235" s="18"/>
      <c r="D235" s="99"/>
      <c r="E235" s="18"/>
      <c r="F235" s="19"/>
    </row>
    <row r="236" spans="1:6" s="153" customFormat="1" x14ac:dyDescent="0.2">
      <c r="A236" s="34"/>
      <c r="B236" s="39"/>
      <c r="C236" s="18"/>
      <c r="D236" s="99"/>
      <c r="E236" s="18"/>
      <c r="F236" s="19"/>
    </row>
    <row r="237" spans="1:6" s="153" customFormat="1" x14ac:dyDescent="0.2">
      <c r="A237" s="34"/>
      <c r="B237" s="39"/>
      <c r="C237" s="18"/>
      <c r="D237" s="99"/>
      <c r="E237" s="18"/>
      <c r="F237" s="19"/>
    </row>
    <row r="238" spans="1:6" s="153" customFormat="1" x14ac:dyDescent="0.2">
      <c r="A238" s="34"/>
      <c r="B238" s="39"/>
      <c r="C238" s="18"/>
      <c r="D238" s="99"/>
      <c r="E238" s="18"/>
      <c r="F238" s="19"/>
    </row>
    <row r="239" spans="1:6" s="153" customFormat="1" x14ac:dyDescent="0.2">
      <c r="A239" s="34"/>
      <c r="B239" s="39"/>
      <c r="C239" s="18"/>
      <c r="D239" s="99"/>
      <c r="E239" s="18"/>
      <c r="F239" s="19"/>
    </row>
    <row r="240" spans="1:6" s="153" customFormat="1" x14ac:dyDescent="0.2">
      <c r="A240" s="34"/>
      <c r="B240" s="39"/>
      <c r="C240" s="18"/>
      <c r="D240" s="99"/>
      <c r="E240" s="18"/>
      <c r="F240" s="19"/>
    </row>
    <row r="241" spans="1:6" s="153" customFormat="1" x14ac:dyDescent="0.2">
      <c r="A241" s="34"/>
      <c r="B241" s="39"/>
      <c r="C241" s="18"/>
      <c r="D241" s="99"/>
      <c r="E241" s="18"/>
      <c r="F241" s="19"/>
    </row>
    <row r="242" spans="1:6" s="153" customFormat="1" x14ac:dyDescent="0.2">
      <c r="A242" s="34"/>
      <c r="B242" s="39"/>
      <c r="C242" s="18"/>
      <c r="D242" s="99"/>
      <c r="E242" s="18"/>
      <c r="F242" s="19"/>
    </row>
    <row r="243" spans="1:6" s="153" customFormat="1" x14ac:dyDescent="0.2">
      <c r="A243" s="34"/>
      <c r="B243" s="39"/>
      <c r="C243" s="18"/>
      <c r="D243" s="99"/>
      <c r="E243" s="18"/>
      <c r="F243" s="19"/>
    </row>
    <row r="244" spans="1:6" s="153" customFormat="1" x14ac:dyDescent="0.2">
      <c r="A244" s="34"/>
      <c r="B244" s="39"/>
      <c r="C244" s="18"/>
      <c r="D244" s="99"/>
      <c r="E244" s="18"/>
      <c r="F244" s="19"/>
    </row>
    <row r="245" spans="1:6" s="153" customFormat="1" x14ac:dyDescent="0.2">
      <c r="A245" s="34"/>
      <c r="B245" s="39"/>
      <c r="C245" s="18"/>
      <c r="D245" s="99"/>
      <c r="E245" s="18"/>
      <c r="F245" s="19"/>
    </row>
    <row r="246" spans="1:6" s="153" customFormat="1" x14ac:dyDescent="0.2">
      <c r="A246" s="34"/>
      <c r="B246" s="39"/>
      <c r="C246" s="18"/>
      <c r="D246" s="99"/>
      <c r="E246" s="18"/>
      <c r="F246" s="19"/>
    </row>
    <row r="247" spans="1:6" s="153" customFormat="1" x14ac:dyDescent="0.2">
      <c r="A247" s="34"/>
      <c r="B247" s="39"/>
      <c r="C247" s="18"/>
      <c r="D247" s="99"/>
      <c r="E247" s="18"/>
      <c r="F247" s="19"/>
    </row>
    <row r="248" spans="1:6" s="153" customFormat="1" x14ac:dyDescent="0.2">
      <c r="A248" s="34"/>
      <c r="B248" s="39"/>
      <c r="C248" s="18"/>
      <c r="D248" s="99"/>
      <c r="E248" s="18"/>
      <c r="F248" s="19"/>
    </row>
    <row r="249" spans="1:6" s="153" customFormat="1" x14ac:dyDescent="0.2">
      <c r="A249" s="34"/>
      <c r="B249" s="39"/>
      <c r="C249" s="18"/>
      <c r="D249" s="99"/>
      <c r="E249" s="18"/>
      <c r="F249" s="19"/>
    </row>
    <row r="250" spans="1:6" s="153" customFormat="1" x14ac:dyDescent="0.2">
      <c r="A250" s="34"/>
      <c r="B250" s="39"/>
      <c r="C250" s="18"/>
      <c r="D250" s="99"/>
      <c r="E250" s="18"/>
      <c r="F250" s="19"/>
    </row>
    <row r="251" spans="1:6" s="153" customFormat="1" x14ac:dyDescent="0.2">
      <c r="A251" s="34"/>
      <c r="B251" s="39"/>
      <c r="C251" s="18"/>
      <c r="D251" s="99"/>
      <c r="E251" s="18"/>
      <c r="F251" s="19"/>
    </row>
    <row r="252" spans="1:6" s="153" customFormat="1" x14ac:dyDescent="0.2">
      <c r="A252" s="34"/>
      <c r="B252" s="39"/>
      <c r="C252" s="18"/>
      <c r="D252" s="99"/>
      <c r="E252" s="18"/>
      <c r="F252" s="19"/>
    </row>
    <row r="253" spans="1:6" s="153" customFormat="1" x14ac:dyDescent="0.2">
      <c r="A253" s="34"/>
      <c r="B253" s="39"/>
      <c r="C253" s="18"/>
      <c r="D253" s="99"/>
      <c r="E253" s="18"/>
      <c r="F253" s="19"/>
    </row>
    <row r="254" spans="1:6" s="153" customFormat="1" x14ac:dyDescent="0.2">
      <c r="A254" s="34"/>
      <c r="B254" s="39"/>
      <c r="C254" s="18"/>
      <c r="D254" s="99"/>
      <c r="E254" s="18"/>
      <c r="F254" s="19"/>
    </row>
    <row r="255" spans="1:6" s="153" customFormat="1" x14ac:dyDescent="0.2">
      <c r="A255" s="34"/>
      <c r="B255" s="39"/>
      <c r="C255" s="18"/>
      <c r="D255" s="99"/>
      <c r="E255" s="18"/>
      <c r="F255" s="19"/>
    </row>
    <row r="256" spans="1:6" s="153" customFormat="1" x14ac:dyDescent="0.2">
      <c r="A256" s="34"/>
      <c r="B256" s="39"/>
      <c r="C256" s="18"/>
      <c r="D256" s="99"/>
      <c r="E256" s="18"/>
      <c r="F256" s="19"/>
    </row>
    <row r="257" spans="1:6" s="153" customFormat="1" x14ac:dyDescent="0.2">
      <c r="A257" s="34"/>
      <c r="B257" s="39"/>
      <c r="C257" s="18"/>
      <c r="D257" s="99"/>
      <c r="E257" s="18"/>
      <c r="F257" s="19"/>
    </row>
    <row r="258" spans="1:6" s="153" customFormat="1" x14ac:dyDescent="0.2">
      <c r="A258" s="34"/>
      <c r="B258" s="39"/>
      <c r="C258" s="18"/>
      <c r="D258" s="99"/>
      <c r="E258" s="18"/>
      <c r="F258" s="19"/>
    </row>
    <row r="259" spans="1:6" s="153" customFormat="1" x14ac:dyDescent="0.2">
      <c r="A259" s="34"/>
      <c r="B259" s="39"/>
      <c r="C259" s="18"/>
      <c r="D259" s="99"/>
      <c r="E259" s="18"/>
      <c r="F259" s="19"/>
    </row>
    <row r="260" spans="1:6" s="153" customFormat="1" x14ac:dyDescent="0.2">
      <c r="A260" s="34"/>
      <c r="B260" s="39"/>
      <c r="C260" s="18"/>
      <c r="D260" s="99"/>
      <c r="E260" s="18"/>
      <c r="F260" s="19"/>
    </row>
    <row r="261" spans="1:6" s="153" customFormat="1" x14ac:dyDescent="0.2">
      <c r="A261" s="34"/>
      <c r="B261" s="39"/>
      <c r="C261" s="18"/>
      <c r="D261" s="99"/>
      <c r="E261" s="18"/>
      <c r="F261" s="19"/>
    </row>
    <row r="262" spans="1:6" s="153" customFormat="1" x14ac:dyDescent="0.2">
      <c r="A262" s="34"/>
      <c r="B262" s="39"/>
      <c r="C262" s="18"/>
      <c r="D262" s="99"/>
      <c r="E262" s="18"/>
      <c r="F262" s="19"/>
    </row>
    <row r="263" spans="1:6" s="153" customFormat="1" x14ac:dyDescent="0.2">
      <c r="A263" s="34"/>
      <c r="B263" s="39"/>
      <c r="C263" s="18"/>
      <c r="D263" s="99"/>
      <c r="E263" s="18"/>
      <c r="F263" s="19"/>
    </row>
    <row r="264" spans="1:6" s="153" customFormat="1" x14ac:dyDescent="0.2">
      <c r="A264" s="34"/>
      <c r="B264" s="39"/>
      <c r="C264" s="18"/>
      <c r="D264" s="99"/>
      <c r="E264" s="18"/>
      <c r="F264" s="19"/>
    </row>
    <row r="265" spans="1:6" s="153" customFormat="1" x14ac:dyDescent="0.2">
      <c r="A265" s="34"/>
      <c r="B265" s="39"/>
      <c r="C265" s="18"/>
      <c r="D265" s="99"/>
      <c r="E265" s="18"/>
      <c r="F265" s="19"/>
    </row>
    <row r="266" spans="1:6" s="153" customFormat="1" x14ac:dyDescent="0.2">
      <c r="A266" s="34"/>
      <c r="B266" s="39"/>
      <c r="C266" s="18"/>
      <c r="D266" s="99"/>
      <c r="E266" s="18"/>
      <c r="F266" s="19"/>
    </row>
    <row r="267" spans="1:6" s="153" customFormat="1" x14ac:dyDescent="0.2">
      <c r="A267" s="34"/>
      <c r="B267" s="39"/>
      <c r="C267" s="18"/>
      <c r="D267" s="99"/>
      <c r="E267" s="18"/>
      <c r="F267" s="19"/>
    </row>
    <row r="268" spans="1:6" s="153" customFormat="1" x14ac:dyDescent="0.2">
      <c r="A268" s="34"/>
      <c r="B268" s="39"/>
      <c r="C268" s="18"/>
      <c r="D268" s="99"/>
      <c r="E268" s="18"/>
      <c r="F268" s="19"/>
    </row>
    <row r="269" spans="1:6" s="153" customFormat="1" x14ac:dyDescent="0.2">
      <c r="A269" s="34"/>
      <c r="B269" s="39"/>
      <c r="C269" s="18"/>
      <c r="D269" s="99"/>
      <c r="E269" s="18"/>
      <c r="F269" s="19"/>
    </row>
    <row r="270" spans="1:6" s="153" customFormat="1" x14ac:dyDescent="0.2">
      <c r="A270" s="34"/>
      <c r="B270" s="39"/>
      <c r="C270" s="18"/>
      <c r="D270" s="99"/>
      <c r="E270" s="18"/>
      <c r="F270" s="19"/>
    </row>
    <row r="271" spans="1:6" s="153" customFormat="1" x14ac:dyDescent="0.2">
      <c r="A271" s="34"/>
      <c r="B271" s="39"/>
      <c r="C271" s="18"/>
      <c r="D271" s="99"/>
      <c r="E271" s="18"/>
      <c r="F271" s="19"/>
    </row>
    <row r="272" spans="1:6" s="153" customFormat="1" x14ac:dyDescent="0.2">
      <c r="A272" s="34"/>
      <c r="B272" s="39"/>
      <c r="C272" s="18"/>
      <c r="D272" s="99"/>
      <c r="E272" s="18"/>
      <c r="F272" s="19"/>
    </row>
    <row r="273" spans="1:6" s="153" customFormat="1" x14ac:dyDescent="0.2">
      <c r="A273" s="34"/>
      <c r="B273" s="39"/>
      <c r="C273" s="18"/>
      <c r="D273" s="99"/>
      <c r="E273" s="18"/>
      <c r="F273" s="19"/>
    </row>
    <row r="274" spans="1:6" s="153" customFormat="1" x14ac:dyDescent="0.2">
      <c r="A274" s="34"/>
      <c r="B274" s="39"/>
      <c r="C274" s="18"/>
      <c r="D274" s="99"/>
      <c r="E274" s="18"/>
      <c r="F274" s="19"/>
    </row>
    <row r="275" spans="1:6" s="153" customFormat="1" x14ac:dyDescent="0.2">
      <c r="A275" s="34"/>
      <c r="B275" s="39"/>
      <c r="C275" s="18"/>
      <c r="D275" s="99"/>
      <c r="E275" s="18"/>
      <c r="F275" s="19"/>
    </row>
    <row r="276" spans="1:6" s="153" customFormat="1" x14ac:dyDescent="0.2">
      <c r="A276" s="34"/>
      <c r="B276" s="39"/>
      <c r="C276" s="18"/>
      <c r="D276" s="99"/>
      <c r="E276" s="18"/>
      <c r="F276" s="19"/>
    </row>
    <row r="277" spans="1:6" s="153" customFormat="1" x14ac:dyDescent="0.2">
      <c r="A277" s="34"/>
      <c r="B277" s="39"/>
      <c r="C277" s="18"/>
      <c r="D277" s="99"/>
      <c r="E277" s="18"/>
      <c r="F277" s="19"/>
    </row>
    <row r="278" spans="1:6" s="153" customFormat="1" x14ac:dyDescent="0.2">
      <c r="A278" s="34"/>
      <c r="B278" s="39"/>
      <c r="C278" s="18"/>
      <c r="D278" s="99"/>
      <c r="E278" s="18"/>
      <c r="F278" s="19"/>
    </row>
    <row r="279" spans="1:6" s="153" customFormat="1" x14ac:dyDescent="0.2">
      <c r="A279" s="34"/>
      <c r="B279" s="39"/>
      <c r="C279" s="18"/>
      <c r="D279" s="99"/>
      <c r="E279" s="18"/>
      <c r="F279" s="19"/>
    </row>
    <row r="280" spans="1:6" s="153" customFormat="1" x14ac:dyDescent="0.2">
      <c r="A280" s="34"/>
      <c r="B280" s="39"/>
      <c r="C280" s="18"/>
      <c r="D280" s="99"/>
      <c r="E280" s="18"/>
      <c r="F280" s="19"/>
    </row>
    <row r="281" spans="1:6" s="153" customFormat="1" x14ac:dyDescent="0.2">
      <c r="A281" s="34"/>
      <c r="B281" s="39"/>
      <c r="C281" s="18"/>
      <c r="D281" s="99"/>
      <c r="E281" s="18"/>
      <c r="F281" s="19"/>
    </row>
    <row r="282" spans="1:6" s="153" customFormat="1" x14ac:dyDescent="0.2">
      <c r="A282" s="34"/>
      <c r="B282" s="39"/>
      <c r="C282" s="18"/>
      <c r="D282" s="99"/>
      <c r="E282" s="18"/>
      <c r="F282" s="19"/>
    </row>
    <row r="283" spans="1:6" s="153" customFormat="1" x14ac:dyDescent="0.2">
      <c r="A283" s="34"/>
      <c r="B283" s="39"/>
      <c r="C283" s="18"/>
      <c r="D283" s="99"/>
      <c r="E283" s="18"/>
      <c r="F283" s="19"/>
    </row>
    <row r="284" spans="1:6" s="153" customFormat="1" x14ac:dyDescent="0.2">
      <c r="A284" s="34"/>
      <c r="B284" s="39"/>
      <c r="C284" s="18"/>
      <c r="D284" s="99"/>
      <c r="E284" s="18"/>
      <c r="F284" s="19"/>
    </row>
    <row r="285" spans="1:6" s="153" customFormat="1" x14ac:dyDescent="0.2">
      <c r="A285" s="34"/>
      <c r="B285" s="39"/>
      <c r="C285" s="18"/>
      <c r="D285" s="99"/>
      <c r="E285" s="18"/>
      <c r="F285" s="19"/>
    </row>
    <row r="286" spans="1:6" s="153" customFormat="1" x14ac:dyDescent="0.2">
      <c r="A286" s="34"/>
      <c r="B286" s="39"/>
      <c r="C286" s="18"/>
      <c r="D286" s="99"/>
      <c r="E286" s="18"/>
      <c r="F286" s="19"/>
    </row>
    <row r="287" spans="1:6" s="153" customFormat="1" x14ac:dyDescent="0.2">
      <c r="A287" s="34"/>
      <c r="B287" s="39"/>
      <c r="C287" s="18"/>
      <c r="D287" s="99"/>
      <c r="E287" s="18"/>
      <c r="F287" s="19"/>
    </row>
    <row r="288" spans="1:6" s="153" customFormat="1" x14ac:dyDescent="0.2">
      <c r="A288" s="34"/>
      <c r="B288" s="39"/>
      <c r="C288" s="18"/>
      <c r="D288" s="99"/>
      <c r="E288" s="18"/>
      <c r="F288" s="19"/>
    </row>
    <row r="289" spans="1:6" s="153" customFormat="1" x14ac:dyDescent="0.2">
      <c r="A289" s="34"/>
      <c r="B289" s="39"/>
      <c r="C289" s="18"/>
      <c r="D289" s="99"/>
      <c r="E289" s="18"/>
      <c r="F289" s="19"/>
    </row>
    <row r="290" spans="1:6" s="153" customFormat="1" x14ac:dyDescent="0.2">
      <c r="A290" s="34"/>
      <c r="B290" s="39"/>
      <c r="C290" s="18"/>
      <c r="D290" s="99"/>
      <c r="E290" s="18"/>
      <c r="F290" s="19"/>
    </row>
    <row r="291" spans="1:6" s="153" customFormat="1" x14ac:dyDescent="0.2">
      <c r="A291" s="34"/>
      <c r="B291" s="39"/>
      <c r="C291" s="18"/>
      <c r="D291" s="99"/>
      <c r="E291" s="18"/>
      <c r="F291" s="19"/>
    </row>
    <row r="292" spans="1:6" s="153" customFormat="1" x14ac:dyDescent="0.2">
      <c r="A292" s="34"/>
      <c r="B292" s="39"/>
      <c r="C292" s="18"/>
      <c r="D292" s="99"/>
      <c r="E292" s="18"/>
      <c r="F292" s="19"/>
    </row>
    <row r="293" spans="1:6" s="153" customFormat="1" x14ac:dyDescent="0.2">
      <c r="A293" s="34"/>
      <c r="B293" s="39"/>
      <c r="C293" s="18"/>
      <c r="D293" s="99"/>
      <c r="E293" s="18"/>
      <c r="F293" s="19"/>
    </row>
    <row r="294" spans="1:6" s="153" customFormat="1" x14ac:dyDescent="0.2">
      <c r="A294" s="34"/>
      <c r="B294" s="39"/>
      <c r="C294" s="18"/>
      <c r="D294" s="99"/>
      <c r="E294" s="18"/>
      <c r="F294" s="19"/>
    </row>
    <row r="295" spans="1:6" s="153" customFormat="1" x14ac:dyDescent="0.2">
      <c r="A295" s="34"/>
      <c r="B295" s="39"/>
      <c r="C295" s="18"/>
      <c r="D295" s="99"/>
      <c r="E295" s="18"/>
      <c r="F295" s="19"/>
    </row>
    <row r="296" spans="1:6" s="153" customFormat="1" x14ac:dyDescent="0.2">
      <c r="A296" s="34"/>
      <c r="B296" s="39"/>
      <c r="C296" s="18"/>
      <c r="D296" s="99"/>
      <c r="E296" s="18"/>
      <c r="F296" s="19"/>
    </row>
    <row r="297" spans="1:6" s="153" customFormat="1" x14ac:dyDescent="0.2">
      <c r="A297" s="34"/>
      <c r="B297" s="39"/>
      <c r="C297" s="18"/>
      <c r="D297" s="99"/>
      <c r="E297" s="18"/>
      <c r="F297" s="19"/>
    </row>
    <row r="298" spans="1:6" s="153" customFormat="1" x14ac:dyDescent="0.2">
      <c r="A298" s="34"/>
      <c r="B298" s="39"/>
      <c r="C298" s="18"/>
      <c r="D298" s="99"/>
      <c r="E298" s="18"/>
      <c r="F298" s="19"/>
    </row>
    <row r="299" spans="1:6" s="153" customFormat="1" x14ac:dyDescent="0.2">
      <c r="A299" s="34"/>
      <c r="B299" s="39"/>
      <c r="C299" s="18"/>
      <c r="D299" s="99"/>
      <c r="E299" s="18"/>
      <c r="F299" s="19"/>
    </row>
    <row r="300" spans="1:6" s="153" customFormat="1" x14ac:dyDescent="0.2">
      <c r="A300" s="34"/>
      <c r="B300" s="39"/>
      <c r="C300" s="18"/>
      <c r="D300" s="99"/>
      <c r="E300" s="18"/>
      <c r="F300" s="19"/>
    </row>
    <row r="301" spans="1:6" s="153" customFormat="1" x14ac:dyDescent="0.2">
      <c r="A301" s="34"/>
      <c r="B301" s="39"/>
      <c r="C301" s="18"/>
      <c r="D301" s="99"/>
      <c r="E301" s="18"/>
      <c r="F301" s="19"/>
    </row>
    <row r="302" spans="1:6" s="153" customFormat="1" x14ac:dyDescent="0.2">
      <c r="A302" s="34"/>
      <c r="B302" s="39"/>
      <c r="C302" s="18"/>
      <c r="D302" s="99"/>
      <c r="E302" s="18"/>
      <c r="F302" s="19"/>
    </row>
    <row r="303" spans="1:6" s="153" customFormat="1" x14ac:dyDescent="0.2">
      <c r="A303" s="34"/>
      <c r="B303" s="39"/>
      <c r="C303" s="18"/>
      <c r="D303" s="99"/>
      <c r="E303" s="18"/>
      <c r="F303" s="19"/>
    </row>
    <row r="304" spans="1:6" s="153" customFormat="1" x14ac:dyDescent="0.2">
      <c r="A304" s="34"/>
      <c r="B304" s="39"/>
      <c r="C304" s="18"/>
      <c r="D304" s="99"/>
      <c r="E304" s="18"/>
      <c r="F304" s="19"/>
    </row>
    <row r="305" spans="1:6" s="153" customFormat="1" x14ac:dyDescent="0.2">
      <c r="A305" s="34"/>
      <c r="B305" s="39"/>
      <c r="C305" s="18"/>
      <c r="D305" s="99"/>
      <c r="E305" s="18"/>
      <c r="F305" s="19"/>
    </row>
    <row r="306" spans="1:6" s="153" customFormat="1" x14ac:dyDescent="0.2">
      <c r="A306" s="34"/>
      <c r="B306" s="39"/>
      <c r="C306" s="18"/>
      <c r="D306" s="99"/>
      <c r="E306" s="18"/>
      <c r="F306" s="19"/>
    </row>
    <row r="307" spans="1:6" s="153" customFormat="1" x14ac:dyDescent="0.2">
      <c r="A307" s="34"/>
      <c r="B307" s="39"/>
      <c r="C307" s="18"/>
      <c r="D307" s="99"/>
      <c r="E307" s="18"/>
      <c r="F307" s="19"/>
    </row>
    <row r="308" spans="1:6" s="153" customFormat="1" x14ac:dyDescent="0.2">
      <c r="A308" s="34"/>
      <c r="B308" s="39"/>
      <c r="C308" s="18"/>
      <c r="D308" s="99"/>
      <c r="E308" s="18"/>
      <c r="F308" s="19"/>
    </row>
    <row r="309" spans="1:6" s="153" customFormat="1" x14ac:dyDescent="0.2">
      <c r="A309" s="34"/>
      <c r="B309" s="39"/>
      <c r="C309" s="18"/>
      <c r="D309" s="99"/>
      <c r="E309" s="18"/>
      <c r="F309" s="19"/>
    </row>
    <row r="310" spans="1:6" s="153" customFormat="1" x14ac:dyDescent="0.2">
      <c r="A310" s="34"/>
      <c r="B310" s="39"/>
      <c r="C310" s="18"/>
      <c r="D310" s="99"/>
      <c r="E310" s="18"/>
      <c r="F310" s="19"/>
    </row>
    <row r="311" spans="1:6" s="153" customFormat="1" x14ac:dyDescent="0.2">
      <c r="A311" s="34"/>
      <c r="B311" s="39"/>
      <c r="C311" s="18"/>
      <c r="D311" s="99"/>
      <c r="E311" s="18"/>
      <c r="F311" s="19"/>
    </row>
    <row r="312" spans="1:6" s="153" customFormat="1" x14ac:dyDescent="0.2">
      <c r="A312" s="34"/>
      <c r="B312" s="39"/>
      <c r="C312" s="18"/>
      <c r="D312" s="99"/>
      <c r="E312" s="18"/>
      <c r="F312" s="19"/>
    </row>
    <row r="313" spans="1:6" s="153" customFormat="1" x14ac:dyDescent="0.2">
      <c r="A313" s="34"/>
      <c r="B313" s="39"/>
      <c r="C313" s="18"/>
      <c r="D313" s="99"/>
      <c r="E313" s="18"/>
      <c r="F313" s="19"/>
    </row>
    <row r="314" spans="1:6" s="153" customFormat="1" x14ac:dyDescent="0.2">
      <c r="A314" s="34"/>
      <c r="B314" s="39"/>
      <c r="C314" s="18"/>
      <c r="D314" s="99"/>
      <c r="E314" s="18"/>
      <c r="F314" s="19"/>
    </row>
    <row r="315" spans="1:6" s="153" customFormat="1" x14ac:dyDescent="0.2">
      <c r="A315" s="34"/>
      <c r="B315" s="39"/>
      <c r="C315" s="18"/>
      <c r="D315" s="99"/>
      <c r="E315" s="18"/>
      <c r="F315" s="19"/>
    </row>
    <row r="316" spans="1:6" s="153" customFormat="1" x14ac:dyDescent="0.2">
      <c r="A316" s="34"/>
      <c r="B316" s="39"/>
      <c r="C316" s="18"/>
      <c r="D316" s="99"/>
      <c r="E316" s="18"/>
      <c r="F316" s="19"/>
    </row>
    <row r="317" spans="1:6" s="153" customFormat="1" x14ac:dyDescent="0.2">
      <c r="A317" s="34"/>
      <c r="B317" s="39"/>
      <c r="C317" s="18"/>
      <c r="D317" s="99"/>
      <c r="E317" s="18"/>
      <c r="F317" s="19"/>
    </row>
    <row r="318" spans="1:6" s="153" customFormat="1" x14ac:dyDescent="0.2">
      <c r="A318" s="34"/>
      <c r="B318" s="39"/>
      <c r="C318" s="18"/>
      <c r="D318" s="99"/>
      <c r="E318" s="18"/>
      <c r="F318" s="19"/>
    </row>
    <row r="319" spans="1:6" s="153" customFormat="1" x14ac:dyDescent="0.2">
      <c r="A319" s="34"/>
      <c r="B319" s="39"/>
      <c r="C319" s="18"/>
      <c r="D319" s="99"/>
      <c r="E319" s="18"/>
      <c r="F319" s="19"/>
    </row>
    <row r="320" spans="1:6" s="153" customFormat="1" x14ac:dyDescent="0.2">
      <c r="A320" s="34"/>
      <c r="B320" s="39"/>
      <c r="C320" s="18"/>
      <c r="D320" s="99"/>
      <c r="E320" s="18"/>
      <c r="F320" s="19"/>
    </row>
    <row r="321" spans="1:6" s="153" customFormat="1" x14ac:dyDescent="0.2">
      <c r="A321" s="34"/>
      <c r="B321" s="39"/>
      <c r="C321" s="18"/>
      <c r="D321" s="99"/>
      <c r="E321" s="18"/>
      <c r="F321" s="19"/>
    </row>
    <row r="322" spans="1:6" s="153" customFormat="1" x14ac:dyDescent="0.2">
      <c r="A322" s="34"/>
      <c r="B322" s="39"/>
      <c r="C322" s="18"/>
      <c r="D322" s="99"/>
      <c r="E322" s="18"/>
      <c r="F322" s="19"/>
    </row>
    <row r="323" spans="1:6" s="153" customFormat="1" x14ac:dyDescent="0.2">
      <c r="A323" s="34"/>
      <c r="B323" s="39"/>
      <c r="C323" s="18"/>
      <c r="D323" s="99"/>
      <c r="E323" s="18"/>
      <c r="F323" s="19"/>
    </row>
    <row r="324" spans="1:6" s="153" customFormat="1" x14ac:dyDescent="0.2">
      <c r="A324" s="34"/>
      <c r="B324" s="39"/>
      <c r="C324" s="18"/>
      <c r="D324" s="99"/>
      <c r="E324" s="18"/>
      <c r="F324" s="19"/>
    </row>
    <row r="325" spans="1:6" s="153" customFormat="1" x14ac:dyDescent="0.2">
      <c r="A325" s="34"/>
      <c r="B325" s="39"/>
      <c r="C325" s="18"/>
      <c r="D325" s="99"/>
      <c r="E325" s="18"/>
      <c r="F325" s="19"/>
    </row>
    <row r="326" spans="1:6" s="153" customFormat="1" x14ac:dyDescent="0.2">
      <c r="A326" s="34"/>
      <c r="B326" s="39"/>
      <c r="C326" s="18"/>
      <c r="D326" s="99"/>
      <c r="E326" s="18"/>
      <c r="F326" s="19"/>
    </row>
    <row r="327" spans="1:6" s="153" customFormat="1" x14ac:dyDescent="0.2">
      <c r="A327" s="34"/>
      <c r="B327" s="39"/>
      <c r="C327" s="18"/>
      <c r="D327" s="99"/>
      <c r="E327" s="18"/>
      <c r="F327" s="19"/>
    </row>
    <row r="328" spans="1:6" s="153" customFormat="1" x14ac:dyDescent="0.2">
      <c r="A328" s="34"/>
      <c r="B328" s="39"/>
      <c r="C328" s="18"/>
      <c r="D328" s="99"/>
      <c r="E328" s="18"/>
      <c r="F328" s="19"/>
    </row>
    <row r="329" spans="1:6" s="153" customFormat="1" x14ac:dyDescent="0.2">
      <c r="A329" s="34"/>
      <c r="B329" s="39"/>
      <c r="C329" s="18"/>
      <c r="D329" s="99"/>
      <c r="E329" s="18"/>
      <c r="F329" s="19"/>
    </row>
    <row r="330" spans="1:6" s="153" customFormat="1" x14ac:dyDescent="0.2">
      <c r="A330" s="34"/>
      <c r="B330" s="39"/>
      <c r="C330" s="18"/>
      <c r="D330" s="99"/>
      <c r="E330" s="18"/>
      <c r="F330" s="19"/>
    </row>
    <row r="331" spans="1:6" s="153" customFormat="1" x14ac:dyDescent="0.2">
      <c r="A331" s="34"/>
      <c r="B331" s="39"/>
      <c r="C331" s="18"/>
      <c r="D331" s="99"/>
      <c r="E331" s="18"/>
      <c r="F331" s="19"/>
    </row>
    <row r="332" spans="1:6" s="153" customFormat="1" x14ac:dyDescent="0.2">
      <c r="A332" s="34"/>
      <c r="B332" s="39"/>
      <c r="C332" s="18"/>
      <c r="D332" s="99"/>
      <c r="E332" s="18"/>
      <c r="F332" s="19"/>
    </row>
    <row r="333" spans="1:6" s="153" customFormat="1" x14ac:dyDescent="0.2">
      <c r="A333" s="34"/>
      <c r="B333" s="39"/>
      <c r="C333" s="18"/>
      <c r="D333" s="99"/>
      <c r="E333" s="18"/>
      <c r="F333" s="19"/>
    </row>
    <row r="334" spans="1:6" s="153" customFormat="1" x14ac:dyDescent="0.2">
      <c r="A334" s="34"/>
      <c r="B334" s="39"/>
      <c r="C334" s="18"/>
      <c r="D334" s="99"/>
      <c r="E334" s="18"/>
      <c r="F334" s="19"/>
    </row>
    <row r="335" spans="1:6" s="153" customFormat="1" x14ac:dyDescent="0.2">
      <c r="A335" s="34"/>
      <c r="B335" s="39"/>
      <c r="C335" s="18"/>
      <c r="D335" s="99"/>
      <c r="E335" s="18"/>
      <c r="F335" s="19"/>
    </row>
    <row r="336" spans="1:6" s="153" customFormat="1" x14ac:dyDescent="0.2">
      <c r="A336" s="34"/>
      <c r="B336" s="39"/>
      <c r="C336" s="18"/>
      <c r="D336" s="99"/>
      <c r="E336" s="18"/>
      <c r="F336" s="19"/>
    </row>
    <row r="337" spans="1:6" s="153" customFormat="1" x14ac:dyDescent="0.2">
      <c r="A337" s="34"/>
      <c r="B337" s="39"/>
      <c r="C337" s="18"/>
      <c r="D337" s="99"/>
      <c r="E337" s="18"/>
      <c r="F337" s="19"/>
    </row>
    <row r="338" spans="1:6" s="153" customFormat="1" x14ac:dyDescent="0.2">
      <c r="A338" s="34"/>
      <c r="B338" s="39"/>
      <c r="C338" s="18"/>
      <c r="D338" s="99"/>
      <c r="E338" s="18"/>
      <c r="F338" s="19"/>
    </row>
    <row r="339" spans="1:6" s="153" customFormat="1" x14ac:dyDescent="0.2">
      <c r="A339" s="34"/>
      <c r="B339" s="39"/>
      <c r="C339" s="18"/>
      <c r="D339" s="99"/>
      <c r="E339" s="18"/>
      <c r="F339" s="19"/>
    </row>
    <row r="340" spans="1:6" s="153" customFormat="1" x14ac:dyDescent="0.2">
      <c r="A340" s="34"/>
      <c r="B340" s="39"/>
      <c r="C340" s="18"/>
      <c r="D340" s="99"/>
      <c r="E340" s="18"/>
      <c r="F340" s="19"/>
    </row>
    <row r="341" spans="1:6" s="153" customFormat="1" x14ac:dyDescent="0.2">
      <c r="A341" s="34"/>
      <c r="B341" s="39"/>
      <c r="C341" s="18"/>
      <c r="D341" s="99"/>
      <c r="E341" s="18"/>
      <c r="F341" s="19"/>
    </row>
    <row r="342" spans="1:6" s="153" customFormat="1" x14ac:dyDescent="0.2">
      <c r="A342" s="34"/>
      <c r="B342" s="39"/>
      <c r="C342" s="18"/>
      <c r="D342" s="99"/>
      <c r="E342" s="18"/>
      <c r="F342" s="19"/>
    </row>
    <row r="343" spans="1:6" s="153" customFormat="1" x14ac:dyDescent="0.2">
      <c r="A343" s="34"/>
      <c r="B343" s="39"/>
      <c r="C343" s="18"/>
      <c r="D343" s="99"/>
      <c r="E343" s="18"/>
      <c r="F343" s="19"/>
    </row>
    <row r="344" spans="1:6" s="153" customFormat="1" x14ac:dyDescent="0.2">
      <c r="A344" s="34"/>
      <c r="B344" s="39"/>
      <c r="C344" s="18"/>
      <c r="D344" s="99"/>
      <c r="E344" s="18"/>
      <c r="F344" s="19"/>
    </row>
    <row r="345" spans="1:6" s="153" customFormat="1" x14ac:dyDescent="0.2">
      <c r="A345" s="34"/>
      <c r="B345" s="39"/>
      <c r="C345" s="18"/>
      <c r="D345" s="99"/>
      <c r="E345" s="18"/>
      <c r="F345" s="19"/>
    </row>
    <row r="346" spans="1:6" s="153" customFormat="1" x14ac:dyDescent="0.2">
      <c r="A346" s="34"/>
      <c r="B346" s="39"/>
      <c r="C346" s="18"/>
      <c r="D346" s="99"/>
      <c r="E346" s="18"/>
      <c r="F346" s="19"/>
    </row>
    <row r="347" spans="1:6" s="153" customFormat="1" x14ac:dyDescent="0.2">
      <c r="A347" s="34"/>
      <c r="B347" s="39"/>
      <c r="C347" s="18"/>
      <c r="D347" s="99"/>
      <c r="E347" s="18"/>
      <c r="F347" s="19"/>
    </row>
    <row r="348" spans="1:6" s="153" customFormat="1" x14ac:dyDescent="0.2">
      <c r="A348" s="34"/>
      <c r="B348" s="39"/>
      <c r="C348" s="18"/>
      <c r="D348" s="99"/>
      <c r="E348" s="18"/>
      <c r="F348" s="19"/>
    </row>
    <row r="349" spans="1:6" s="153" customFormat="1" x14ac:dyDescent="0.2">
      <c r="A349" s="34"/>
      <c r="B349" s="39"/>
      <c r="C349" s="18"/>
      <c r="D349" s="99"/>
      <c r="E349" s="18"/>
      <c r="F349" s="19"/>
    </row>
    <row r="350" spans="1:6" s="153" customFormat="1" x14ac:dyDescent="0.2">
      <c r="A350" s="34"/>
      <c r="B350" s="39"/>
      <c r="C350" s="18"/>
      <c r="D350" s="99"/>
      <c r="E350" s="18"/>
      <c r="F350" s="19"/>
    </row>
    <row r="351" spans="1:6" s="153" customFormat="1" x14ac:dyDescent="0.2">
      <c r="A351" s="34"/>
      <c r="B351" s="39"/>
      <c r="C351" s="18"/>
      <c r="D351" s="99"/>
      <c r="E351" s="18"/>
      <c r="F351" s="19"/>
    </row>
    <row r="352" spans="1:6" s="153" customFormat="1" x14ac:dyDescent="0.2">
      <c r="A352" s="34"/>
      <c r="B352" s="39"/>
      <c r="C352" s="18"/>
      <c r="D352" s="99"/>
      <c r="E352" s="18"/>
      <c r="F352" s="19"/>
    </row>
    <row r="353" spans="1:6" s="153" customFormat="1" x14ac:dyDescent="0.2">
      <c r="A353" s="34"/>
      <c r="B353" s="39"/>
      <c r="C353" s="18"/>
      <c r="D353" s="99"/>
      <c r="E353" s="18"/>
      <c r="F353" s="19"/>
    </row>
    <row r="354" spans="1:6" s="153" customFormat="1" x14ac:dyDescent="0.2">
      <c r="A354" s="34"/>
      <c r="B354" s="39"/>
      <c r="C354" s="18"/>
      <c r="D354" s="99"/>
      <c r="E354" s="18"/>
      <c r="F354" s="19"/>
    </row>
    <row r="355" spans="1:6" s="153" customFormat="1" x14ac:dyDescent="0.2">
      <c r="A355" s="34"/>
      <c r="B355" s="39"/>
      <c r="C355" s="18"/>
      <c r="D355" s="99"/>
      <c r="E355" s="18"/>
      <c r="F355" s="19"/>
    </row>
    <row r="356" spans="1:6" s="153" customFormat="1" x14ac:dyDescent="0.2">
      <c r="A356" s="34"/>
      <c r="B356" s="39"/>
      <c r="C356" s="18"/>
      <c r="D356" s="99"/>
      <c r="E356" s="18"/>
      <c r="F356" s="19"/>
    </row>
    <row r="357" spans="1:6" s="153" customFormat="1" x14ac:dyDescent="0.2">
      <c r="A357" s="34"/>
      <c r="B357" s="39"/>
      <c r="C357" s="18"/>
      <c r="D357" s="99"/>
      <c r="E357" s="18"/>
      <c r="F357" s="19"/>
    </row>
    <row r="358" spans="1:6" s="153" customFormat="1" x14ac:dyDescent="0.2">
      <c r="A358" s="34"/>
      <c r="B358" s="39"/>
      <c r="C358" s="18"/>
      <c r="D358" s="99"/>
      <c r="E358" s="18"/>
      <c r="F358" s="19"/>
    </row>
    <row r="359" spans="1:6" s="153" customFormat="1" x14ac:dyDescent="0.2">
      <c r="A359" s="34"/>
      <c r="B359" s="39"/>
      <c r="C359" s="18"/>
      <c r="D359" s="99"/>
      <c r="E359" s="18"/>
      <c r="F359" s="19"/>
    </row>
    <row r="360" spans="1:6" s="153" customFormat="1" x14ac:dyDescent="0.2">
      <c r="A360" s="34"/>
      <c r="B360" s="39"/>
      <c r="C360" s="18"/>
      <c r="D360" s="99"/>
      <c r="E360" s="18"/>
      <c r="F360" s="19"/>
    </row>
    <row r="361" spans="1:6" s="153" customFormat="1" x14ac:dyDescent="0.2">
      <c r="A361" s="34"/>
      <c r="B361" s="39"/>
      <c r="C361" s="18"/>
      <c r="D361" s="99"/>
      <c r="E361" s="18"/>
      <c r="F361" s="19"/>
    </row>
    <row r="362" spans="1:6" s="153" customFormat="1" x14ac:dyDescent="0.2">
      <c r="A362" s="34"/>
      <c r="B362" s="39"/>
      <c r="C362" s="18"/>
      <c r="D362" s="99"/>
      <c r="E362" s="18"/>
      <c r="F362" s="19"/>
    </row>
    <row r="363" spans="1:6" s="153" customFormat="1" x14ac:dyDescent="0.2">
      <c r="A363" s="34"/>
      <c r="B363" s="39"/>
      <c r="C363" s="18"/>
      <c r="D363" s="99"/>
      <c r="E363" s="18"/>
      <c r="F363" s="19"/>
    </row>
    <row r="364" spans="1:6" s="153" customFormat="1" x14ac:dyDescent="0.2">
      <c r="A364" s="34"/>
      <c r="B364" s="39"/>
      <c r="C364" s="18"/>
      <c r="D364" s="99"/>
      <c r="E364" s="18"/>
      <c r="F364" s="19"/>
    </row>
    <row r="365" spans="1:6" s="153" customFormat="1" x14ac:dyDescent="0.2">
      <c r="A365" s="34"/>
      <c r="B365" s="39"/>
      <c r="C365" s="18"/>
      <c r="D365" s="99"/>
      <c r="E365" s="18"/>
      <c r="F365" s="19"/>
    </row>
    <row r="366" spans="1:6" s="153" customFormat="1" x14ac:dyDescent="0.2">
      <c r="A366" s="34"/>
      <c r="B366" s="39"/>
      <c r="C366" s="18"/>
      <c r="D366" s="99"/>
      <c r="E366" s="18"/>
      <c r="F366" s="19"/>
    </row>
    <row r="367" spans="1:6" s="153" customFormat="1" x14ac:dyDescent="0.2">
      <c r="A367" s="34"/>
      <c r="B367" s="39"/>
      <c r="C367" s="18"/>
      <c r="D367" s="99"/>
      <c r="E367" s="18"/>
      <c r="F367" s="19"/>
    </row>
    <row r="368" spans="1:6" s="153" customFormat="1" x14ac:dyDescent="0.2">
      <c r="A368" s="34"/>
      <c r="B368" s="39"/>
      <c r="C368" s="18"/>
      <c r="D368" s="99"/>
      <c r="E368" s="18"/>
      <c r="F368" s="19"/>
    </row>
    <row r="369" spans="1:6" s="153" customFormat="1" x14ac:dyDescent="0.2">
      <c r="A369" s="34"/>
      <c r="B369" s="39"/>
      <c r="C369" s="18"/>
      <c r="D369" s="99"/>
      <c r="E369" s="18"/>
      <c r="F369" s="19"/>
    </row>
    <row r="370" spans="1:6" s="153" customFormat="1" x14ac:dyDescent="0.2">
      <c r="A370" s="34"/>
      <c r="B370" s="39"/>
      <c r="C370" s="18"/>
      <c r="D370" s="99"/>
      <c r="E370" s="18"/>
      <c r="F370" s="19"/>
    </row>
    <row r="371" spans="1:6" s="153" customFormat="1" x14ac:dyDescent="0.2">
      <c r="A371" s="34"/>
      <c r="B371" s="39"/>
      <c r="C371" s="18"/>
      <c r="D371" s="99"/>
      <c r="E371" s="18"/>
      <c r="F371" s="19"/>
    </row>
    <row r="372" spans="1:6" s="153" customFormat="1" x14ac:dyDescent="0.2">
      <c r="A372" s="34"/>
      <c r="B372" s="39"/>
      <c r="C372" s="18"/>
      <c r="D372" s="99"/>
      <c r="E372" s="18"/>
      <c r="F372" s="19"/>
    </row>
    <row r="373" spans="1:6" s="153" customFormat="1" x14ac:dyDescent="0.2">
      <c r="A373" s="34"/>
      <c r="B373" s="39"/>
      <c r="C373" s="18"/>
      <c r="D373" s="99"/>
      <c r="E373" s="18"/>
      <c r="F373" s="19"/>
    </row>
    <row r="374" spans="1:6" s="153" customFormat="1" x14ac:dyDescent="0.2">
      <c r="A374" s="34"/>
      <c r="B374" s="39"/>
      <c r="C374" s="18"/>
      <c r="D374" s="99"/>
      <c r="E374" s="18"/>
      <c r="F374" s="19"/>
    </row>
    <row r="375" spans="1:6" s="153" customFormat="1" x14ac:dyDescent="0.2">
      <c r="A375" s="34"/>
      <c r="B375" s="39"/>
      <c r="C375" s="18"/>
      <c r="D375" s="99"/>
      <c r="E375" s="18"/>
      <c r="F375" s="19"/>
    </row>
    <row r="376" spans="1:6" s="153" customFormat="1" x14ac:dyDescent="0.2">
      <c r="A376" s="34"/>
      <c r="B376" s="39"/>
      <c r="C376" s="18"/>
      <c r="D376" s="99"/>
      <c r="E376" s="18"/>
      <c r="F376" s="19"/>
    </row>
    <row r="377" spans="1:6" s="153" customFormat="1" x14ac:dyDescent="0.2">
      <c r="A377" s="34"/>
      <c r="B377" s="39"/>
      <c r="C377" s="18"/>
      <c r="D377" s="99"/>
      <c r="E377" s="18"/>
      <c r="F377" s="19"/>
    </row>
    <row r="378" spans="1:6" s="153" customFormat="1" x14ac:dyDescent="0.2">
      <c r="A378" s="34"/>
      <c r="B378" s="39"/>
      <c r="C378" s="18"/>
      <c r="D378" s="99"/>
      <c r="E378" s="18"/>
      <c r="F378" s="19"/>
    </row>
    <row r="379" spans="1:6" s="153" customFormat="1" x14ac:dyDescent="0.2">
      <c r="A379" s="34"/>
      <c r="B379" s="39"/>
      <c r="C379" s="18"/>
      <c r="D379" s="99"/>
      <c r="E379" s="18"/>
      <c r="F379" s="19"/>
    </row>
    <row r="380" spans="1:6" s="153" customFormat="1" x14ac:dyDescent="0.2">
      <c r="A380" s="34"/>
      <c r="B380" s="39"/>
      <c r="C380" s="18"/>
      <c r="D380" s="99"/>
      <c r="E380" s="18"/>
      <c r="F380" s="19"/>
    </row>
    <row r="381" spans="1:6" s="153" customFormat="1" x14ac:dyDescent="0.2">
      <c r="A381" s="34"/>
      <c r="B381" s="39"/>
      <c r="C381" s="18"/>
      <c r="D381" s="99"/>
      <c r="E381" s="18"/>
      <c r="F381" s="19"/>
    </row>
    <row r="382" spans="1:6" s="153" customFormat="1" x14ac:dyDescent="0.2">
      <c r="A382" s="34"/>
      <c r="B382" s="39"/>
      <c r="C382" s="18"/>
      <c r="D382" s="99"/>
      <c r="E382" s="18"/>
      <c r="F382" s="19"/>
    </row>
    <row r="383" spans="1:6" s="153" customFormat="1" x14ac:dyDescent="0.2">
      <c r="A383" s="34"/>
      <c r="B383" s="39"/>
      <c r="C383" s="18"/>
      <c r="D383" s="99"/>
      <c r="E383" s="18"/>
      <c r="F383" s="19"/>
    </row>
    <row r="384" spans="1:6" s="153" customFormat="1" x14ac:dyDescent="0.2">
      <c r="A384" s="34"/>
      <c r="B384" s="39"/>
      <c r="C384" s="18"/>
      <c r="D384" s="99"/>
      <c r="E384" s="18"/>
      <c r="F384" s="19"/>
    </row>
    <row r="385" spans="1:6" s="153" customFormat="1" x14ac:dyDescent="0.2">
      <c r="A385" s="34"/>
      <c r="B385" s="39"/>
      <c r="C385" s="18"/>
      <c r="D385" s="99"/>
      <c r="E385" s="18"/>
      <c r="F385" s="19"/>
    </row>
    <row r="386" spans="1:6" s="153" customFormat="1" x14ac:dyDescent="0.2">
      <c r="A386" s="34"/>
      <c r="B386" s="39"/>
      <c r="C386" s="18"/>
      <c r="D386" s="99"/>
      <c r="E386" s="18"/>
      <c r="F386" s="19"/>
    </row>
    <row r="387" spans="1:6" s="153" customFormat="1" x14ac:dyDescent="0.2">
      <c r="A387" s="34"/>
      <c r="B387" s="39"/>
      <c r="C387" s="18"/>
      <c r="D387" s="99"/>
      <c r="E387" s="18"/>
      <c r="F387" s="19"/>
    </row>
    <row r="388" spans="1:6" s="153" customFormat="1" x14ac:dyDescent="0.2">
      <c r="A388" s="34"/>
      <c r="B388" s="39"/>
      <c r="C388" s="18"/>
      <c r="D388" s="99"/>
      <c r="E388" s="18"/>
      <c r="F388" s="19"/>
    </row>
    <row r="389" spans="1:6" s="153" customFormat="1" x14ac:dyDescent="0.2">
      <c r="A389" s="34"/>
      <c r="B389" s="39"/>
      <c r="C389" s="18"/>
      <c r="D389" s="99"/>
      <c r="E389" s="18"/>
      <c r="F389" s="19"/>
    </row>
    <row r="390" spans="1:6" s="153" customFormat="1" x14ac:dyDescent="0.2">
      <c r="A390" s="34"/>
      <c r="B390" s="39"/>
      <c r="C390" s="18"/>
      <c r="D390" s="99"/>
      <c r="E390" s="18"/>
      <c r="F390" s="19"/>
    </row>
    <row r="391" spans="1:6" s="153" customFormat="1" x14ac:dyDescent="0.2">
      <c r="A391" s="34"/>
      <c r="B391" s="39"/>
      <c r="C391" s="18"/>
      <c r="D391" s="99"/>
      <c r="E391" s="18"/>
      <c r="F391" s="19"/>
    </row>
    <row r="392" spans="1:6" s="153" customFormat="1" x14ac:dyDescent="0.2">
      <c r="A392" s="34"/>
      <c r="B392" s="39"/>
      <c r="C392" s="18"/>
      <c r="D392" s="99"/>
      <c r="E392" s="18"/>
      <c r="F392" s="19"/>
    </row>
    <row r="393" spans="1:6" s="153" customFormat="1" x14ac:dyDescent="0.2">
      <c r="A393" s="34"/>
      <c r="B393" s="39"/>
      <c r="C393" s="18"/>
      <c r="D393" s="99"/>
      <c r="E393" s="18"/>
      <c r="F393" s="19"/>
    </row>
    <row r="394" spans="1:6" s="153" customFormat="1" x14ac:dyDescent="0.2">
      <c r="A394" s="34"/>
      <c r="B394" s="39"/>
      <c r="C394" s="18"/>
      <c r="D394" s="99"/>
      <c r="E394" s="18"/>
      <c r="F394" s="19"/>
    </row>
    <row r="395" spans="1:6" s="153" customFormat="1" x14ac:dyDescent="0.2">
      <c r="A395" s="34"/>
      <c r="B395" s="39"/>
      <c r="C395" s="18"/>
      <c r="D395" s="99"/>
      <c r="E395" s="18"/>
      <c r="F395" s="19"/>
    </row>
    <row r="396" spans="1:6" s="153" customFormat="1" x14ac:dyDescent="0.2">
      <c r="A396" s="34"/>
      <c r="B396" s="39"/>
      <c r="C396" s="18"/>
      <c r="D396" s="99"/>
      <c r="E396" s="18"/>
      <c r="F396" s="19"/>
    </row>
    <row r="397" spans="1:6" s="153" customFormat="1" x14ac:dyDescent="0.2">
      <c r="A397" s="34"/>
      <c r="B397" s="39"/>
      <c r="C397" s="18"/>
      <c r="D397" s="99"/>
      <c r="E397" s="18"/>
      <c r="F397" s="19"/>
    </row>
    <row r="398" spans="1:6" s="153" customFormat="1" x14ac:dyDescent="0.2">
      <c r="A398" s="34"/>
      <c r="B398" s="39"/>
      <c r="C398" s="18"/>
      <c r="D398" s="99"/>
      <c r="E398" s="18"/>
      <c r="F398" s="19"/>
    </row>
    <row r="399" spans="1:6" s="153" customFormat="1" x14ac:dyDescent="0.2">
      <c r="A399" s="34"/>
      <c r="B399" s="39"/>
      <c r="C399" s="18"/>
      <c r="D399" s="99"/>
      <c r="E399" s="18"/>
      <c r="F399" s="19"/>
    </row>
    <row r="400" spans="1:6" s="153" customFormat="1" x14ac:dyDescent="0.2">
      <c r="A400" s="34"/>
      <c r="B400" s="39"/>
      <c r="C400" s="18"/>
      <c r="D400" s="99"/>
      <c r="E400" s="18"/>
      <c r="F400" s="19"/>
    </row>
    <row r="401" spans="1:6" s="153" customFormat="1" x14ac:dyDescent="0.2">
      <c r="A401" s="34"/>
      <c r="B401" s="39"/>
      <c r="C401" s="18"/>
      <c r="D401" s="99"/>
      <c r="E401" s="18"/>
      <c r="F401" s="19"/>
    </row>
    <row r="402" spans="1:6" s="153" customFormat="1" x14ac:dyDescent="0.2">
      <c r="A402" s="34"/>
      <c r="B402" s="39"/>
      <c r="C402" s="18"/>
      <c r="D402" s="99"/>
      <c r="E402" s="18"/>
      <c r="F402" s="19"/>
    </row>
    <row r="403" spans="1:6" s="153" customFormat="1" x14ac:dyDescent="0.2">
      <c r="A403" s="34"/>
      <c r="B403" s="39"/>
      <c r="C403" s="18"/>
      <c r="D403" s="99"/>
      <c r="E403" s="18"/>
      <c r="F403" s="19"/>
    </row>
    <row r="404" spans="1:6" s="153" customFormat="1" x14ac:dyDescent="0.2">
      <c r="A404" s="34"/>
      <c r="B404" s="39"/>
      <c r="C404" s="18"/>
      <c r="D404" s="99"/>
      <c r="E404" s="18"/>
      <c r="F404" s="19"/>
    </row>
    <row r="405" spans="1:6" s="153" customFormat="1" x14ac:dyDescent="0.2">
      <c r="A405" s="34"/>
      <c r="B405" s="39"/>
      <c r="C405" s="18"/>
      <c r="D405" s="99"/>
      <c r="E405" s="18"/>
      <c r="F405" s="19"/>
    </row>
    <row r="406" spans="1:6" s="153" customFormat="1" x14ac:dyDescent="0.2">
      <c r="A406" s="34"/>
      <c r="B406" s="39"/>
      <c r="C406" s="18"/>
      <c r="D406" s="99"/>
      <c r="E406" s="18"/>
      <c r="F406" s="19"/>
    </row>
    <row r="407" spans="1:6" s="153" customFormat="1" x14ac:dyDescent="0.2">
      <c r="A407" s="34"/>
      <c r="B407" s="39"/>
      <c r="C407" s="18"/>
      <c r="D407" s="99"/>
      <c r="E407" s="18"/>
      <c r="F407" s="19"/>
    </row>
    <row r="408" spans="1:6" s="153" customFormat="1" x14ac:dyDescent="0.2">
      <c r="A408" s="34"/>
      <c r="B408" s="39"/>
      <c r="C408" s="18"/>
      <c r="D408" s="99"/>
      <c r="E408" s="18"/>
      <c r="F408" s="19"/>
    </row>
    <row r="409" spans="1:6" s="153" customFormat="1" x14ac:dyDescent="0.2">
      <c r="A409" s="34"/>
      <c r="B409" s="39"/>
      <c r="C409" s="18"/>
      <c r="D409" s="99"/>
      <c r="E409" s="18"/>
      <c r="F409" s="19"/>
    </row>
    <row r="410" spans="1:6" s="153" customFormat="1" x14ac:dyDescent="0.2">
      <c r="A410" s="34"/>
      <c r="B410" s="39"/>
      <c r="C410" s="18"/>
      <c r="D410" s="99"/>
      <c r="E410" s="18"/>
      <c r="F410" s="19"/>
    </row>
    <row r="411" spans="1:6" s="153" customFormat="1" x14ac:dyDescent="0.2">
      <c r="A411" s="34"/>
      <c r="B411" s="39"/>
      <c r="C411" s="18"/>
      <c r="D411" s="99"/>
      <c r="E411" s="18"/>
      <c r="F411" s="19"/>
    </row>
    <row r="412" spans="1:6" s="153" customFormat="1" x14ac:dyDescent="0.2">
      <c r="A412" s="34"/>
      <c r="B412" s="39"/>
      <c r="C412" s="18"/>
      <c r="D412" s="99"/>
      <c r="E412" s="18"/>
      <c r="F412" s="19"/>
    </row>
    <row r="413" spans="1:6" s="153" customFormat="1" x14ac:dyDescent="0.2">
      <c r="A413" s="34"/>
      <c r="B413" s="39"/>
      <c r="C413" s="18"/>
      <c r="D413" s="99"/>
      <c r="E413" s="18"/>
      <c r="F413" s="19"/>
    </row>
    <row r="414" spans="1:6" s="153" customFormat="1" x14ac:dyDescent="0.2">
      <c r="A414" s="34"/>
      <c r="B414" s="39"/>
      <c r="C414" s="18"/>
      <c r="D414" s="99"/>
      <c r="E414" s="18"/>
      <c r="F414" s="19"/>
    </row>
    <row r="415" spans="1:6" s="153" customFormat="1" x14ac:dyDescent="0.2">
      <c r="A415" s="34"/>
      <c r="B415" s="39"/>
      <c r="C415" s="18"/>
      <c r="D415" s="99"/>
      <c r="E415" s="18"/>
      <c r="F415" s="19"/>
    </row>
    <row r="416" spans="1:6" s="153" customFormat="1" x14ac:dyDescent="0.2">
      <c r="A416" s="34"/>
      <c r="B416" s="39"/>
      <c r="C416" s="18"/>
      <c r="D416" s="99"/>
      <c r="E416" s="18"/>
      <c r="F416" s="19"/>
    </row>
    <row r="417" spans="1:6" s="153" customFormat="1" x14ac:dyDescent="0.2">
      <c r="A417" s="34"/>
      <c r="B417" s="39"/>
      <c r="C417" s="18"/>
      <c r="D417" s="99"/>
      <c r="E417" s="18"/>
      <c r="F417" s="19"/>
    </row>
    <row r="418" spans="1:6" s="153" customFormat="1" x14ac:dyDescent="0.2">
      <c r="A418" s="34"/>
      <c r="B418" s="39"/>
      <c r="C418" s="18"/>
      <c r="D418" s="99"/>
      <c r="E418" s="18"/>
      <c r="F418" s="19"/>
    </row>
    <row r="419" spans="1:6" s="153" customFormat="1" x14ac:dyDescent="0.2">
      <c r="A419" s="34"/>
      <c r="B419" s="39"/>
      <c r="C419" s="18"/>
      <c r="D419" s="99"/>
      <c r="E419" s="18"/>
      <c r="F419" s="19"/>
    </row>
    <row r="420" spans="1:6" s="153" customFormat="1" x14ac:dyDescent="0.2">
      <c r="A420" s="34"/>
      <c r="B420" s="39"/>
      <c r="C420" s="18"/>
      <c r="D420" s="99"/>
      <c r="E420" s="18"/>
      <c r="F420" s="19"/>
    </row>
    <row r="421" spans="1:6" s="153" customFormat="1" x14ac:dyDescent="0.2">
      <c r="A421" s="34"/>
      <c r="B421" s="39"/>
      <c r="C421" s="18"/>
      <c r="D421" s="99"/>
      <c r="E421" s="18"/>
      <c r="F421" s="19"/>
    </row>
    <row r="422" spans="1:6" s="153" customFormat="1" x14ac:dyDescent="0.2">
      <c r="A422" s="34"/>
      <c r="B422" s="39"/>
      <c r="C422" s="18"/>
      <c r="D422" s="99"/>
      <c r="E422" s="18"/>
      <c r="F422" s="19"/>
    </row>
    <row r="423" spans="1:6" s="153" customFormat="1" x14ac:dyDescent="0.2">
      <c r="A423" s="34"/>
      <c r="B423" s="39"/>
      <c r="C423" s="18"/>
      <c r="D423" s="99"/>
      <c r="E423" s="18"/>
      <c r="F423" s="19"/>
    </row>
    <row r="424" spans="1:6" s="153" customFormat="1" x14ac:dyDescent="0.2">
      <c r="A424" s="34"/>
      <c r="B424" s="39"/>
      <c r="C424" s="18"/>
      <c r="D424" s="99"/>
      <c r="E424" s="18"/>
      <c r="F424" s="19"/>
    </row>
    <row r="425" spans="1:6" s="153" customFormat="1" x14ac:dyDescent="0.2">
      <c r="A425" s="34"/>
      <c r="B425" s="39"/>
      <c r="C425" s="18"/>
      <c r="D425" s="99"/>
      <c r="E425" s="18"/>
      <c r="F425" s="19"/>
    </row>
    <row r="426" spans="1:6" s="153" customFormat="1" x14ac:dyDescent="0.2">
      <c r="A426" s="34"/>
      <c r="B426" s="39"/>
      <c r="C426" s="18"/>
      <c r="D426" s="99"/>
      <c r="E426" s="18"/>
      <c r="F426" s="19"/>
    </row>
    <row r="427" spans="1:6" s="153" customFormat="1" x14ac:dyDescent="0.2">
      <c r="A427" s="34"/>
      <c r="B427" s="39"/>
      <c r="C427" s="18"/>
      <c r="D427" s="99"/>
      <c r="E427" s="18"/>
      <c r="F427" s="19"/>
    </row>
    <row r="428" spans="1:6" s="153" customFormat="1" x14ac:dyDescent="0.2">
      <c r="A428" s="34"/>
      <c r="B428" s="39"/>
      <c r="C428" s="18"/>
      <c r="D428" s="99"/>
      <c r="E428" s="18"/>
      <c r="F428" s="19"/>
    </row>
    <row r="429" spans="1:6" s="153" customFormat="1" x14ac:dyDescent="0.2">
      <c r="A429" s="34"/>
      <c r="B429" s="39"/>
      <c r="C429" s="18"/>
      <c r="D429" s="99"/>
      <c r="E429" s="18"/>
      <c r="F429" s="19"/>
    </row>
    <row r="430" spans="1:6" s="153" customFormat="1" x14ac:dyDescent="0.2">
      <c r="A430" s="34"/>
      <c r="B430" s="39"/>
      <c r="C430" s="18"/>
      <c r="D430" s="99"/>
      <c r="E430" s="18"/>
      <c r="F430" s="19"/>
    </row>
    <row r="431" spans="1:6" s="153" customFormat="1" x14ac:dyDescent="0.2">
      <c r="A431" s="34"/>
      <c r="B431" s="39"/>
      <c r="C431" s="18"/>
      <c r="D431" s="99"/>
      <c r="E431" s="18"/>
      <c r="F431" s="19"/>
    </row>
    <row r="432" spans="1:6" s="153" customFormat="1" x14ac:dyDescent="0.2">
      <c r="A432" s="34"/>
      <c r="B432" s="39"/>
      <c r="C432" s="18"/>
      <c r="D432" s="99"/>
      <c r="E432" s="18"/>
      <c r="F432" s="19"/>
    </row>
    <row r="433" spans="1:6" s="153" customFormat="1" x14ac:dyDescent="0.2">
      <c r="A433" s="34"/>
      <c r="B433" s="39"/>
      <c r="C433" s="18"/>
      <c r="D433" s="99"/>
      <c r="E433" s="18"/>
      <c r="F433" s="19"/>
    </row>
    <row r="434" spans="1:6" s="153" customFormat="1" x14ac:dyDescent="0.2">
      <c r="A434" s="34"/>
      <c r="B434" s="39"/>
      <c r="C434" s="18"/>
      <c r="D434" s="99"/>
      <c r="E434" s="18"/>
      <c r="F434" s="19"/>
    </row>
    <row r="435" spans="1:6" s="153" customFormat="1" x14ac:dyDescent="0.2">
      <c r="A435" s="34"/>
      <c r="B435" s="39"/>
      <c r="C435" s="18"/>
      <c r="D435" s="99"/>
      <c r="E435" s="18"/>
      <c r="F435" s="19"/>
    </row>
    <row r="436" spans="1:6" s="153" customFormat="1" x14ac:dyDescent="0.2">
      <c r="A436" s="34"/>
      <c r="B436" s="39"/>
      <c r="C436" s="18"/>
      <c r="D436" s="99"/>
      <c r="E436" s="18"/>
      <c r="F436" s="19"/>
    </row>
    <row r="437" spans="1:6" s="153" customFormat="1" x14ac:dyDescent="0.2">
      <c r="A437" s="34"/>
      <c r="B437" s="39"/>
      <c r="C437" s="18"/>
      <c r="D437" s="99"/>
      <c r="E437" s="18"/>
      <c r="F437" s="19"/>
    </row>
    <row r="438" spans="1:6" s="153" customFormat="1" x14ac:dyDescent="0.2">
      <c r="A438" s="34"/>
      <c r="B438" s="39"/>
      <c r="C438" s="18"/>
      <c r="D438" s="99"/>
      <c r="E438" s="18"/>
      <c r="F438" s="19"/>
    </row>
    <row r="439" spans="1:6" s="153" customFormat="1" x14ac:dyDescent="0.2">
      <c r="A439" s="34"/>
      <c r="B439" s="39"/>
      <c r="C439" s="18"/>
      <c r="D439" s="99"/>
      <c r="E439" s="18"/>
      <c r="F439" s="19"/>
    </row>
    <row r="440" spans="1:6" s="153" customFormat="1" x14ac:dyDescent="0.2">
      <c r="A440" s="34"/>
      <c r="B440" s="39"/>
      <c r="C440" s="18"/>
      <c r="D440" s="99"/>
      <c r="E440" s="18"/>
      <c r="F440" s="19"/>
    </row>
    <row r="441" spans="1:6" s="153" customFormat="1" x14ac:dyDescent="0.2">
      <c r="A441" s="34"/>
      <c r="B441" s="39"/>
      <c r="C441" s="18"/>
      <c r="D441" s="99"/>
      <c r="E441" s="18"/>
      <c r="F441" s="19"/>
    </row>
    <row r="442" spans="1:6" s="153" customFormat="1" x14ac:dyDescent="0.2">
      <c r="A442" s="34"/>
      <c r="B442" s="39"/>
      <c r="C442" s="18"/>
      <c r="D442" s="99"/>
      <c r="E442" s="18"/>
      <c r="F442" s="19"/>
    </row>
    <row r="443" spans="1:6" s="153" customFormat="1" x14ac:dyDescent="0.2">
      <c r="A443" s="34"/>
      <c r="B443" s="39"/>
      <c r="C443" s="18"/>
      <c r="D443" s="99"/>
      <c r="E443" s="18"/>
      <c r="F443" s="19"/>
    </row>
    <row r="444" spans="1:6" s="153" customFormat="1" x14ac:dyDescent="0.2">
      <c r="A444" s="34"/>
      <c r="B444" s="39"/>
      <c r="C444" s="18"/>
      <c r="D444" s="99"/>
      <c r="E444" s="18"/>
      <c r="F444" s="19"/>
    </row>
    <row r="445" spans="1:6" s="153" customFormat="1" x14ac:dyDescent="0.2">
      <c r="A445" s="34"/>
      <c r="B445" s="39"/>
      <c r="C445" s="18"/>
      <c r="D445" s="99"/>
      <c r="E445" s="18"/>
      <c r="F445" s="19"/>
    </row>
    <row r="446" spans="1:6" s="153" customFormat="1" x14ac:dyDescent="0.2">
      <c r="A446" s="34"/>
      <c r="B446" s="39"/>
      <c r="C446" s="18"/>
      <c r="D446" s="99"/>
      <c r="E446" s="18"/>
      <c r="F446" s="19"/>
    </row>
    <row r="447" spans="1:6" s="153" customFormat="1" x14ac:dyDescent="0.2">
      <c r="A447" s="34"/>
      <c r="B447" s="39"/>
      <c r="C447" s="18"/>
      <c r="D447" s="99"/>
      <c r="E447" s="18"/>
      <c r="F447" s="19"/>
    </row>
    <row r="448" spans="1:6" s="153" customFormat="1" x14ac:dyDescent="0.2">
      <c r="A448" s="34"/>
      <c r="B448" s="39"/>
      <c r="C448" s="18"/>
      <c r="D448" s="99"/>
      <c r="E448" s="18"/>
      <c r="F448" s="19"/>
    </row>
    <row r="449" spans="1:6" s="153" customFormat="1" x14ac:dyDescent="0.2">
      <c r="A449" s="34"/>
      <c r="B449" s="39"/>
      <c r="C449" s="18"/>
      <c r="D449" s="99"/>
      <c r="E449" s="18"/>
      <c r="F449" s="19"/>
    </row>
    <row r="450" spans="1:6" s="153" customFormat="1" x14ac:dyDescent="0.2">
      <c r="A450" s="34"/>
      <c r="B450" s="39"/>
      <c r="C450" s="18"/>
      <c r="D450" s="99"/>
      <c r="E450" s="18"/>
      <c r="F450" s="19"/>
    </row>
    <row r="451" spans="1:6" s="153" customFormat="1" x14ac:dyDescent="0.2">
      <c r="A451" s="34"/>
      <c r="B451" s="39"/>
      <c r="C451" s="18"/>
      <c r="D451" s="99"/>
      <c r="E451" s="18"/>
      <c r="F451" s="19"/>
    </row>
    <row r="452" spans="1:6" s="153" customFormat="1" x14ac:dyDescent="0.2">
      <c r="A452" s="34"/>
      <c r="B452" s="39"/>
      <c r="C452" s="18"/>
      <c r="D452" s="99"/>
      <c r="E452" s="18"/>
      <c r="F452" s="19"/>
    </row>
    <row r="453" spans="1:6" s="153" customFormat="1" x14ac:dyDescent="0.2">
      <c r="A453" s="34"/>
      <c r="B453" s="39"/>
      <c r="C453" s="18"/>
      <c r="D453" s="99"/>
      <c r="E453" s="18"/>
      <c r="F453" s="19"/>
    </row>
    <row r="454" spans="1:6" s="153" customFormat="1" x14ac:dyDescent="0.2">
      <c r="A454" s="34"/>
      <c r="B454" s="39"/>
      <c r="C454" s="18"/>
      <c r="D454" s="99"/>
      <c r="E454" s="18"/>
      <c r="F454" s="19"/>
    </row>
    <row r="455" spans="1:6" s="153" customFormat="1" x14ac:dyDescent="0.2">
      <c r="A455" s="34"/>
      <c r="B455" s="39"/>
      <c r="C455" s="18"/>
      <c r="D455" s="99"/>
      <c r="E455" s="18"/>
      <c r="F455" s="19"/>
    </row>
    <row r="456" spans="1:6" s="153" customFormat="1" x14ac:dyDescent="0.2">
      <c r="A456" s="34"/>
      <c r="B456" s="39"/>
      <c r="C456" s="18"/>
      <c r="D456" s="99"/>
      <c r="E456" s="18"/>
      <c r="F456" s="19"/>
    </row>
    <row r="457" spans="1:6" s="153" customFormat="1" x14ac:dyDescent="0.2">
      <c r="A457" s="34"/>
      <c r="B457" s="39"/>
      <c r="C457" s="18"/>
      <c r="D457" s="99"/>
      <c r="E457" s="18"/>
      <c r="F457" s="19"/>
    </row>
    <row r="458" spans="1:6" s="153" customFormat="1" x14ac:dyDescent="0.2">
      <c r="A458" s="34"/>
      <c r="B458" s="39"/>
      <c r="C458" s="18"/>
      <c r="D458" s="99"/>
      <c r="E458" s="18"/>
      <c r="F458" s="19"/>
    </row>
    <row r="459" spans="1:6" s="153" customFormat="1" x14ac:dyDescent="0.2">
      <c r="A459" s="34"/>
      <c r="B459" s="39"/>
      <c r="C459" s="18"/>
      <c r="D459" s="99"/>
      <c r="E459" s="18"/>
      <c r="F459" s="19"/>
    </row>
    <row r="460" spans="1:6" s="153" customFormat="1" x14ac:dyDescent="0.2">
      <c r="A460" s="34"/>
      <c r="B460" s="39"/>
      <c r="C460" s="18"/>
      <c r="D460" s="99"/>
      <c r="E460" s="18"/>
      <c r="F460" s="19"/>
    </row>
    <row r="461" spans="1:6" s="153" customFormat="1" x14ac:dyDescent="0.2">
      <c r="A461" s="34"/>
      <c r="B461" s="39"/>
      <c r="C461" s="18"/>
      <c r="D461" s="99"/>
      <c r="E461" s="18"/>
      <c r="F461" s="19"/>
    </row>
    <row r="462" spans="1:6" s="153" customFormat="1" x14ac:dyDescent="0.2">
      <c r="A462" s="34"/>
      <c r="B462" s="39"/>
      <c r="C462" s="18"/>
      <c r="D462" s="99"/>
      <c r="E462" s="18"/>
      <c r="F462" s="19"/>
    </row>
    <row r="463" spans="1:6" s="153" customFormat="1" x14ac:dyDescent="0.2">
      <c r="A463" s="34"/>
      <c r="B463" s="39"/>
      <c r="C463" s="18"/>
      <c r="D463" s="99"/>
      <c r="E463" s="18"/>
      <c r="F463" s="19"/>
    </row>
    <row r="464" spans="1:6" s="153" customFormat="1" x14ac:dyDescent="0.2">
      <c r="A464" s="34"/>
      <c r="B464" s="39"/>
      <c r="C464" s="18"/>
      <c r="D464" s="99"/>
      <c r="E464" s="18"/>
      <c r="F464" s="19"/>
    </row>
    <row r="465" spans="1:6" s="153" customFormat="1" x14ac:dyDescent="0.2">
      <c r="A465" s="34"/>
      <c r="B465" s="39"/>
      <c r="C465" s="18"/>
      <c r="D465" s="99"/>
      <c r="E465" s="18"/>
      <c r="F465" s="19"/>
    </row>
    <row r="466" spans="1:6" s="153" customFormat="1" x14ac:dyDescent="0.2">
      <c r="A466" s="34"/>
      <c r="B466" s="39"/>
      <c r="C466" s="18"/>
      <c r="D466" s="99"/>
      <c r="E466" s="18"/>
      <c r="F466" s="19"/>
    </row>
    <row r="467" spans="1:6" s="153" customFormat="1" x14ac:dyDescent="0.2">
      <c r="A467" s="34"/>
      <c r="B467" s="39"/>
      <c r="C467" s="18"/>
      <c r="D467" s="99"/>
      <c r="E467" s="18"/>
      <c r="F467" s="19"/>
    </row>
    <row r="468" spans="1:6" s="153" customFormat="1" x14ac:dyDescent="0.2">
      <c r="A468" s="34"/>
      <c r="B468" s="39"/>
      <c r="C468" s="18"/>
      <c r="D468" s="99"/>
      <c r="E468" s="18"/>
      <c r="F468" s="19"/>
    </row>
    <row r="469" spans="1:6" s="153" customFormat="1" x14ac:dyDescent="0.2">
      <c r="A469" s="34"/>
      <c r="B469" s="39"/>
      <c r="C469" s="18"/>
      <c r="D469" s="99"/>
      <c r="E469" s="18"/>
      <c r="F469" s="19"/>
    </row>
    <row r="470" spans="1:6" s="153" customFormat="1" x14ac:dyDescent="0.2">
      <c r="A470" s="34"/>
      <c r="B470" s="39"/>
      <c r="C470" s="18"/>
      <c r="D470" s="99"/>
      <c r="E470" s="18"/>
      <c r="F470" s="19"/>
    </row>
    <row r="471" spans="1:6" s="153" customFormat="1" x14ac:dyDescent="0.2">
      <c r="A471" s="34"/>
      <c r="B471" s="39"/>
      <c r="C471" s="18"/>
      <c r="D471" s="99"/>
      <c r="E471" s="18"/>
      <c r="F471" s="19"/>
    </row>
    <row r="472" spans="1:6" s="153" customFormat="1" x14ac:dyDescent="0.2">
      <c r="A472" s="34"/>
      <c r="B472" s="39"/>
      <c r="C472" s="18"/>
      <c r="D472" s="99"/>
      <c r="E472" s="18"/>
      <c r="F472" s="19"/>
    </row>
    <row r="473" spans="1:6" s="153" customFormat="1" x14ac:dyDescent="0.2">
      <c r="A473" s="34"/>
      <c r="B473" s="39"/>
      <c r="C473" s="18"/>
      <c r="D473" s="99"/>
      <c r="E473" s="18"/>
      <c r="F473" s="19"/>
    </row>
    <row r="474" spans="1:6" s="153" customFormat="1" x14ac:dyDescent="0.2">
      <c r="A474" s="34"/>
      <c r="B474" s="39"/>
      <c r="C474" s="18"/>
      <c r="D474" s="99"/>
      <c r="E474" s="18"/>
      <c r="F474" s="19"/>
    </row>
    <row r="475" spans="1:6" s="153" customFormat="1" x14ac:dyDescent="0.2">
      <c r="A475" s="34"/>
      <c r="B475" s="39"/>
      <c r="C475" s="18"/>
      <c r="D475" s="99"/>
      <c r="E475" s="18"/>
      <c r="F475" s="19"/>
    </row>
    <row r="476" spans="1:6" s="153" customFormat="1" x14ac:dyDescent="0.2">
      <c r="A476" s="34"/>
      <c r="B476" s="39"/>
      <c r="C476" s="18"/>
      <c r="D476" s="99"/>
      <c r="E476" s="18"/>
      <c r="F476" s="19"/>
    </row>
    <row r="477" spans="1:6" s="153" customFormat="1" x14ac:dyDescent="0.2">
      <c r="A477" s="34"/>
      <c r="B477" s="39"/>
      <c r="C477" s="18"/>
      <c r="D477" s="99"/>
      <c r="E477" s="18"/>
      <c r="F477" s="19"/>
    </row>
    <row r="478" spans="1:6" s="153" customFormat="1" x14ac:dyDescent="0.2">
      <c r="A478" s="34"/>
      <c r="B478" s="39"/>
      <c r="C478" s="18"/>
      <c r="D478" s="99"/>
      <c r="E478" s="18"/>
      <c r="F478" s="19"/>
    </row>
    <row r="479" spans="1:6" s="153" customFormat="1" x14ac:dyDescent="0.2">
      <c r="A479" s="34"/>
      <c r="B479" s="39"/>
      <c r="C479" s="18"/>
      <c r="D479" s="99"/>
      <c r="E479" s="18"/>
      <c r="F479" s="19"/>
    </row>
    <row r="480" spans="1:6" s="153" customFormat="1" x14ac:dyDescent="0.2">
      <c r="A480" s="34"/>
      <c r="B480" s="39"/>
      <c r="C480" s="18"/>
      <c r="D480" s="99"/>
      <c r="E480" s="18"/>
      <c r="F480" s="19"/>
    </row>
    <row r="481" spans="1:6" s="153" customFormat="1" x14ac:dyDescent="0.2">
      <c r="A481" s="34"/>
      <c r="B481" s="39"/>
      <c r="C481" s="18"/>
      <c r="D481" s="99"/>
      <c r="E481" s="18"/>
      <c r="F481" s="19"/>
    </row>
    <row r="482" spans="1:6" s="153" customFormat="1" x14ac:dyDescent="0.2">
      <c r="A482" s="34"/>
      <c r="B482" s="39"/>
      <c r="C482" s="18"/>
      <c r="D482" s="99"/>
      <c r="E482" s="18"/>
      <c r="F482" s="19"/>
    </row>
    <row r="483" spans="1:6" s="153" customFormat="1" x14ac:dyDescent="0.2">
      <c r="A483" s="34"/>
      <c r="B483" s="39"/>
      <c r="C483" s="18"/>
      <c r="D483" s="99"/>
      <c r="E483" s="18"/>
      <c r="F483" s="19"/>
    </row>
    <row r="484" spans="1:6" s="153" customFormat="1" x14ac:dyDescent="0.2">
      <c r="A484" s="34"/>
      <c r="B484" s="39"/>
      <c r="C484" s="18"/>
      <c r="D484" s="99"/>
      <c r="E484" s="18"/>
      <c r="F484" s="19"/>
    </row>
    <row r="485" spans="1:6" s="153" customFormat="1" x14ac:dyDescent="0.2">
      <c r="A485" s="34"/>
      <c r="B485" s="39"/>
      <c r="C485" s="18"/>
      <c r="D485" s="99"/>
      <c r="E485" s="18"/>
      <c r="F485" s="19"/>
    </row>
    <row r="486" spans="1:6" s="153" customFormat="1" x14ac:dyDescent="0.2">
      <c r="A486" s="34"/>
      <c r="B486" s="39"/>
      <c r="C486" s="18"/>
      <c r="D486" s="99"/>
      <c r="E486" s="18"/>
      <c r="F486" s="19"/>
    </row>
    <row r="487" spans="1:6" s="153" customFormat="1" x14ac:dyDescent="0.2">
      <c r="A487" s="34"/>
      <c r="B487" s="39"/>
      <c r="C487" s="18"/>
      <c r="D487" s="99"/>
      <c r="E487" s="18"/>
      <c r="F487" s="19"/>
    </row>
    <row r="488" spans="1:6" s="153" customFormat="1" x14ac:dyDescent="0.2">
      <c r="A488" s="34"/>
      <c r="B488" s="39"/>
      <c r="C488" s="18"/>
      <c r="D488" s="99"/>
      <c r="E488" s="18"/>
      <c r="F488" s="19"/>
    </row>
    <row r="489" spans="1:6" s="153" customFormat="1" x14ac:dyDescent="0.2">
      <c r="A489" s="34"/>
      <c r="B489" s="39"/>
      <c r="C489" s="18"/>
      <c r="D489" s="99"/>
      <c r="E489" s="18"/>
      <c r="F489" s="19"/>
    </row>
    <row r="490" spans="1:6" s="153" customFormat="1" x14ac:dyDescent="0.2">
      <c r="A490" s="34"/>
      <c r="B490" s="39"/>
      <c r="C490" s="18"/>
      <c r="D490" s="99"/>
      <c r="E490" s="18"/>
      <c r="F490" s="19"/>
    </row>
    <row r="491" spans="1:6" s="153" customFormat="1" x14ac:dyDescent="0.2">
      <c r="A491" s="34"/>
      <c r="B491" s="39"/>
      <c r="C491" s="18"/>
      <c r="D491" s="99"/>
      <c r="E491" s="18"/>
      <c r="F491" s="19"/>
    </row>
    <row r="492" spans="1:6" s="153" customFormat="1" x14ac:dyDescent="0.2">
      <c r="A492" s="34"/>
      <c r="B492" s="39"/>
      <c r="C492" s="18"/>
      <c r="D492" s="99"/>
      <c r="E492" s="18"/>
      <c r="F492" s="19"/>
    </row>
    <row r="493" spans="1:6" s="153" customFormat="1" x14ac:dyDescent="0.2">
      <c r="A493" s="34"/>
      <c r="B493" s="39"/>
      <c r="C493" s="18"/>
      <c r="D493" s="99"/>
      <c r="E493" s="18"/>
      <c r="F493" s="19"/>
    </row>
    <row r="494" spans="1:6" s="153" customFormat="1" x14ac:dyDescent="0.2">
      <c r="A494" s="34"/>
      <c r="B494" s="39"/>
      <c r="C494" s="18"/>
      <c r="D494" s="99"/>
      <c r="E494" s="18"/>
      <c r="F494" s="19"/>
    </row>
    <row r="495" spans="1:6" s="153" customFormat="1" x14ac:dyDescent="0.2">
      <c r="A495" s="34"/>
      <c r="B495" s="39"/>
      <c r="C495" s="18"/>
      <c r="D495" s="99"/>
      <c r="E495" s="18"/>
      <c r="F495" s="19"/>
    </row>
    <row r="496" spans="1:6" s="153" customFormat="1" x14ac:dyDescent="0.2">
      <c r="A496" s="34"/>
      <c r="B496" s="39"/>
      <c r="C496" s="18"/>
      <c r="D496" s="99"/>
      <c r="E496" s="18"/>
      <c r="F496" s="19"/>
    </row>
    <row r="497" spans="1:6" s="153" customFormat="1" x14ac:dyDescent="0.2">
      <c r="A497" s="34"/>
      <c r="B497" s="39"/>
      <c r="C497" s="18"/>
      <c r="D497" s="99"/>
      <c r="E497" s="18"/>
      <c r="F497" s="19"/>
    </row>
    <row r="498" spans="1:6" s="153" customFormat="1" x14ac:dyDescent="0.2">
      <c r="A498" s="34"/>
      <c r="B498" s="39"/>
      <c r="C498" s="18"/>
      <c r="D498" s="99"/>
      <c r="E498" s="18"/>
      <c r="F498" s="19"/>
    </row>
    <row r="499" spans="1:6" s="153" customFormat="1" x14ac:dyDescent="0.2">
      <c r="A499" s="34"/>
      <c r="B499" s="39"/>
      <c r="C499" s="18"/>
      <c r="D499" s="99"/>
      <c r="E499" s="18"/>
      <c r="F499" s="19"/>
    </row>
    <row r="500" spans="1:6" s="153" customFormat="1" x14ac:dyDescent="0.2">
      <c r="A500" s="34"/>
      <c r="B500" s="39"/>
      <c r="C500" s="18"/>
      <c r="D500" s="99"/>
      <c r="E500" s="18"/>
      <c r="F500" s="19"/>
    </row>
    <row r="501" spans="1:6" s="153" customFormat="1" x14ac:dyDescent="0.2">
      <c r="A501" s="34"/>
      <c r="B501" s="39"/>
      <c r="C501" s="18"/>
      <c r="D501" s="99"/>
      <c r="E501" s="18"/>
      <c r="F501" s="19"/>
    </row>
    <row r="502" spans="1:6" s="153" customFormat="1" x14ac:dyDescent="0.2">
      <c r="A502" s="34"/>
      <c r="B502" s="39"/>
      <c r="C502" s="18"/>
      <c r="D502" s="99"/>
      <c r="E502" s="18"/>
      <c r="F502" s="19"/>
    </row>
    <row r="503" spans="1:6" s="153" customFormat="1" x14ac:dyDescent="0.2">
      <c r="A503" s="34"/>
      <c r="B503" s="39"/>
      <c r="C503" s="18"/>
      <c r="D503" s="99"/>
      <c r="E503" s="18"/>
      <c r="F503" s="19"/>
    </row>
    <row r="504" spans="1:6" s="153" customFormat="1" x14ac:dyDescent="0.2">
      <c r="A504" s="34"/>
      <c r="B504" s="39"/>
      <c r="C504" s="18"/>
      <c r="D504" s="99"/>
      <c r="E504" s="18"/>
      <c r="F504" s="19"/>
    </row>
    <row r="505" spans="1:6" s="153" customFormat="1" x14ac:dyDescent="0.2">
      <c r="A505" s="34"/>
      <c r="B505" s="39"/>
      <c r="C505" s="18"/>
      <c r="D505" s="99"/>
      <c r="E505" s="18"/>
      <c r="F505" s="19"/>
    </row>
    <row r="506" spans="1:6" s="153" customFormat="1" x14ac:dyDescent="0.2">
      <c r="A506" s="34"/>
      <c r="B506" s="39"/>
      <c r="C506" s="18"/>
      <c r="D506" s="99"/>
      <c r="E506" s="18"/>
      <c r="F506" s="19"/>
    </row>
    <row r="507" spans="1:6" s="153" customFormat="1" x14ac:dyDescent="0.2">
      <c r="A507" s="34"/>
      <c r="B507" s="39"/>
      <c r="C507" s="18"/>
      <c r="D507" s="99"/>
      <c r="E507" s="18"/>
      <c r="F507" s="19"/>
    </row>
    <row r="508" spans="1:6" s="153" customFormat="1" x14ac:dyDescent="0.2">
      <c r="A508" s="34"/>
      <c r="B508" s="39"/>
      <c r="C508" s="18"/>
      <c r="D508" s="99"/>
      <c r="E508" s="18"/>
      <c r="F508" s="19"/>
    </row>
    <row r="509" spans="1:6" s="153" customFormat="1" x14ac:dyDescent="0.2">
      <c r="A509" s="34"/>
      <c r="B509" s="39"/>
      <c r="C509" s="18"/>
      <c r="D509" s="99"/>
      <c r="E509" s="18"/>
      <c r="F509" s="19"/>
    </row>
    <row r="510" spans="1:6" s="153" customFormat="1" x14ac:dyDescent="0.2">
      <c r="A510" s="34"/>
      <c r="B510" s="39"/>
      <c r="C510" s="18"/>
      <c r="D510" s="99"/>
      <c r="E510" s="18"/>
      <c r="F510" s="19"/>
    </row>
    <row r="511" spans="1:6" s="153" customFormat="1" x14ac:dyDescent="0.2">
      <c r="A511" s="34"/>
      <c r="B511" s="39"/>
      <c r="C511" s="18"/>
      <c r="D511" s="99"/>
      <c r="E511" s="18"/>
      <c r="F511" s="19"/>
    </row>
    <row r="512" spans="1:6" s="153" customFormat="1" x14ac:dyDescent="0.2">
      <c r="A512" s="34"/>
      <c r="B512" s="39"/>
      <c r="C512" s="18"/>
      <c r="D512" s="99"/>
      <c r="E512" s="18"/>
      <c r="F512" s="19"/>
    </row>
    <row r="513" spans="1:6" s="153" customFormat="1" x14ac:dyDescent="0.2">
      <c r="A513" s="34"/>
      <c r="B513" s="39"/>
      <c r="C513" s="18"/>
      <c r="D513" s="99"/>
      <c r="E513" s="18"/>
      <c r="F513" s="19"/>
    </row>
    <row r="514" spans="1:6" s="153" customFormat="1" x14ac:dyDescent="0.2">
      <c r="A514" s="34"/>
      <c r="B514" s="39"/>
      <c r="C514" s="18"/>
      <c r="D514" s="99"/>
      <c r="E514" s="18"/>
      <c r="F514" s="19"/>
    </row>
    <row r="515" spans="1:6" s="153" customFormat="1" x14ac:dyDescent="0.2">
      <c r="A515" s="34"/>
      <c r="B515" s="39"/>
      <c r="C515" s="18"/>
      <c r="D515" s="99"/>
      <c r="E515" s="18"/>
      <c r="F515" s="19"/>
    </row>
    <row r="516" spans="1:6" s="153" customFormat="1" x14ac:dyDescent="0.2">
      <c r="A516" s="34"/>
      <c r="B516" s="39"/>
      <c r="C516" s="18"/>
      <c r="D516" s="99"/>
      <c r="E516" s="18"/>
      <c r="F516" s="19"/>
    </row>
    <row r="517" spans="1:6" s="153" customFormat="1" x14ac:dyDescent="0.2">
      <c r="A517" s="34"/>
      <c r="B517" s="39"/>
      <c r="C517" s="18"/>
      <c r="D517" s="99"/>
      <c r="E517" s="18"/>
      <c r="F517" s="19"/>
    </row>
    <row r="518" spans="1:6" s="153" customFormat="1" x14ac:dyDescent="0.2">
      <c r="A518" s="34"/>
      <c r="B518" s="39"/>
      <c r="C518" s="18"/>
      <c r="D518" s="99"/>
      <c r="E518" s="18"/>
      <c r="F518" s="19"/>
    </row>
    <row r="519" spans="1:6" s="153" customFormat="1" x14ac:dyDescent="0.2">
      <c r="A519" s="34"/>
      <c r="B519" s="39"/>
      <c r="C519" s="18"/>
      <c r="D519" s="99"/>
      <c r="E519" s="18"/>
      <c r="F519" s="19"/>
    </row>
    <row r="520" spans="1:6" s="153" customFormat="1" x14ac:dyDescent="0.2">
      <c r="A520" s="34"/>
      <c r="B520" s="39"/>
      <c r="C520" s="18"/>
      <c r="D520" s="99"/>
      <c r="E520" s="18"/>
      <c r="F520" s="19"/>
    </row>
    <row r="521" spans="1:6" s="153" customFormat="1" x14ac:dyDescent="0.2">
      <c r="A521" s="34"/>
      <c r="B521" s="39"/>
      <c r="C521" s="18"/>
      <c r="D521" s="99"/>
      <c r="E521" s="18"/>
      <c r="F521" s="19"/>
    </row>
    <row r="522" spans="1:6" s="153" customFormat="1" x14ac:dyDescent="0.2">
      <c r="A522" s="34"/>
      <c r="B522" s="39"/>
      <c r="C522" s="18"/>
      <c r="D522" s="99"/>
      <c r="E522" s="18"/>
      <c r="F522" s="19"/>
    </row>
    <row r="523" spans="1:6" s="153" customFormat="1" x14ac:dyDescent="0.2">
      <c r="A523" s="34"/>
      <c r="B523" s="39"/>
      <c r="C523" s="18"/>
      <c r="D523" s="99"/>
      <c r="E523" s="18"/>
      <c r="F523" s="19"/>
    </row>
    <row r="524" spans="1:6" s="153" customFormat="1" x14ac:dyDescent="0.2">
      <c r="A524" s="34"/>
      <c r="B524" s="39"/>
      <c r="C524" s="18"/>
      <c r="D524" s="99"/>
      <c r="E524" s="18"/>
      <c r="F524" s="19"/>
    </row>
    <row r="525" spans="1:6" s="153" customFormat="1" x14ac:dyDescent="0.2">
      <c r="A525" s="34"/>
      <c r="B525" s="39"/>
      <c r="C525" s="18"/>
      <c r="D525" s="99"/>
      <c r="E525" s="18"/>
      <c r="F525" s="19"/>
    </row>
    <row r="526" spans="1:6" s="153" customFormat="1" x14ac:dyDescent="0.2">
      <c r="A526" s="34"/>
      <c r="B526" s="39"/>
      <c r="C526" s="18"/>
      <c r="D526" s="99"/>
      <c r="E526" s="18"/>
      <c r="F526" s="19"/>
    </row>
    <row r="527" spans="1:6" s="153" customFormat="1" x14ac:dyDescent="0.2">
      <c r="A527" s="34"/>
      <c r="B527" s="39"/>
      <c r="C527" s="18"/>
      <c r="D527" s="99"/>
      <c r="E527" s="18"/>
      <c r="F527" s="19"/>
    </row>
    <row r="528" spans="1:6" s="153" customFormat="1" x14ac:dyDescent="0.2">
      <c r="A528" s="34"/>
      <c r="B528" s="39"/>
      <c r="C528" s="18"/>
      <c r="D528" s="99"/>
      <c r="E528" s="18"/>
      <c r="F528" s="19"/>
    </row>
    <row r="529" spans="1:6" s="153" customFormat="1" x14ac:dyDescent="0.2">
      <c r="A529" s="34"/>
      <c r="B529" s="39"/>
      <c r="C529" s="18"/>
      <c r="D529" s="99"/>
      <c r="E529" s="18"/>
      <c r="F529" s="19"/>
    </row>
    <row r="530" spans="1:6" s="153" customFormat="1" x14ac:dyDescent="0.2">
      <c r="A530" s="34"/>
      <c r="B530" s="39"/>
      <c r="C530" s="18"/>
      <c r="D530" s="99"/>
      <c r="E530" s="18"/>
      <c r="F530" s="19"/>
    </row>
    <row r="531" spans="1:6" s="153" customFormat="1" x14ac:dyDescent="0.2">
      <c r="A531" s="34"/>
      <c r="B531" s="39"/>
      <c r="C531" s="18"/>
      <c r="D531" s="99"/>
      <c r="E531" s="18"/>
      <c r="F531" s="19"/>
    </row>
    <row r="532" spans="1:6" s="153" customFormat="1" x14ac:dyDescent="0.2">
      <c r="A532" s="34"/>
      <c r="B532" s="39"/>
      <c r="C532" s="18"/>
      <c r="D532" s="99"/>
      <c r="E532" s="18"/>
      <c r="F532" s="19"/>
    </row>
    <row r="533" spans="1:6" s="153" customFormat="1" x14ac:dyDescent="0.2">
      <c r="A533" s="34"/>
      <c r="B533" s="39"/>
      <c r="C533" s="18"/>
      <c r="D533" s="99"/>
      <c r="E533" s="18"/>
      <c r="F533" s="19"/>
    </row>
    <row r="534" spans="1:6" s="153" customFormat="1" x14ac:dyDescent="0.2">
      <c r="A534" s="34"/>
      <c r="B534" s="39"/>
      <c r="C534" s="18"/>
      <c r="D534" s="99"/>
      <c r="E534" s="18"/>
      <c r="F534" s="19"/>
    </row>
    <row r="535" spans="1:6" s="153" customFormat="1" x14ac:dyDescent="0.2">
      <c r="A535" s="34"/>
      <c r="B535" s="39"/>
      <c r="C535" s="18"/>
      <c r="D535" s="99"/>
      <c r="E535" s="18"/>
      <c r="F535" s="19"/>
    </row>
    <row r="536" spans="1:6" s="153" customFormat="1" x14ac:dyDescent="0.2">
      <c r="A536" s="34"/>
      <c r="B536" s="39"/>
      <c r="C536" s="18"/>
      <c r="D536" s="99"/>
      <c r="E536" s="18"/>
      <c r="F536" s="19"/>
    </row>
    <row r="537" spans="1:6" s="153" customFormat="1" x14ac:dyDescent="0.2">
      <c r="A537" s="34"/>
      <c r="B537" s="39"/>
      <c r="C537" s="18"/>
      <c r="D537" s="99"/>
      <c r="E537" s="18"/>
      <c r="F537" s="19"/>
    </row>
    <row r="538" spans="1:6" s="153" customFormat="1" x14ac:dyDescent="0.2">
      <c r="A538" s="34"/>
      <c r="B538" s="39"/>
      <c r="C538" s="18"/>
      <c r="D538" s="99"/>
      <c r="E538" s="18"/>
      <c r="F538" s="19"/>
    </row>
    <row r="539" spans="1:6" s="153" customFormat="1" x14ac:dyDescent="0.2">
      <c r="A539" s="34"/>
      <c r="B539" s="39"/>
      <c r="C539" s="18"/>
      <c r="D539" s="99"/>
      <c r="E539" s="18"/>
      <c r="F539" s="19"/>
    </row>
    <row r="540" spans="1:6" s="153" customFormat="1" x14ac:dyDescent="0.2">
      <c r="A540" s="34"/>
      <c r="B540" s="39"/>
      <c r="C540" s="18"/>
      <c r="D540" s="99"/>
      <c r="E540" s="18"/>
      <c r="F540" s="19"/>
    </row>
    <row r="541" spans="1:6" s="153" customFormat="1" x14ac:dyDescent="0.2">
      <c r="A541" s="34"/>
      <c r="B541" s="39"/>
      <c r="C541" s="18"/>
      <c r="D541" s="99"/>
      <c r="E541" s="18"/>
      <c r="F541" s="19"/>
    </row>
    <row r="542" spans="1:6" s="153" customFormat="1" x14ac:dyDescent="0.2">
      <c r="A542" s="34"/>
      <c r="B542" s="39"/>
      <c r="C542" s="18"/>
      <c r="D542" s="99"/>
      <c r="E542" s="18"/>
      <c r="F542" s="19"/>
    </row>
    <row r="543" spans="1:6" s="153" customFormat="1" x14ac:dyDescent="0.2">
      <c r="A543" s="34"/>
      <c r="B543" s="39"/>
      <c r="C543" s="18"/>
      <c r="D543" s="99"/>
      <c r="E543" s="18"/>
      <c r="F543" s="19"/>
    </row>
    <row r="544" spans="1:6" s="153" customFormat="1" x14ac:dyDescent="0.2">
      <c r="A544" s="34"/>
      <c r="B544" s="39"/>
      <c r="C544" s="18"/>
      <c r="D544" s="99"/>
      <c r="E544" s="18"/>
      <c r="F544" s="19"/>
    </row>
    <row r="545" spans="1:6" s="153" customFormat="1" x14ac:dyDescent="0.2">
      <c r="A545" s="34"/>
      <c r="B545" s="39"/>
      <c r="C545" s="18"/>
      <c r="D545" s="99"/>
      <c r="E545" s="18"/>
      <c r="F545" s="19"/>
    </row>
    <row r="546" spans="1:6" s="153" customFormat="1" x14ac:dyDescent="0.2">
      <c r="A546" s="34"/>
      <c r="B546" s="39"/>
      <c r="C546" s="18"/>
      <c r="D546" s="99"/>
      <c r="E546" s="18"/>
      <c r="F546" s="19"/>
    </row>
    <row r="547" spans="1:6" s="153" customFormat="1" x14ac:dyDescent="0.2">
      <c r="A547" s="34"/>
      <c r="B547" s="39"/>
      <c r="C547" s="18"/>
      <c r="D547" s="99"/>
      <c r="E547" s="18"/>
      <c r="F547" s="19"/>
    </row>
    <row r="548" spans="1:6" s="153" customFormat="1" x14ac:dyDescent="0.2">
      <c r="A548" s="34"/>
      <c r="B548" s="39"/>
      <c r="C548" s="18"/>
      <c r="D548" s="99"/>
      <c r="E548" s="18"/>
      <c r="F548" s="19"/>
    </row>
    <row r="549" spans="1:6" s="153" customFormat="1" x14ac:dyDescent="0.2">
      <c r="A549" s="34"/>
      <c r="B549" s="39"/>
      <c r="C549" s="18"/>
      <c r="D549" s="99"/>
      <c r="E549" s="18"/>
      <c r="F549" s="19"/>
    </row>
    <row r="550" spans="1:6" s="153" customFormat="1" x14ac:dyDescent="0.2">
      <c r="A550" s="34"/>
      <c r="B550" s="39"/>
      <c r="C550" s="18"/>
      <c r="D550" s="99"/>
      <c r="E550" s="18"/>
      <c r="F550" s="19"/>
    </row>
    <row r="551" spans="1:6" s="153" customFormat="1" x14ac:dyDescent="0.2">
      <c r="A551" s="34"/>
      <c r="B551" s="39"/>
      <c r="C551" s="18"/>
      <c r="D551" s="99"/>
      <c r="E551" s="18"/>
      <c r="F551" s="19"/>
    </row>
    <row r="552" spans="1:6" s="153" customFormat="1" x14ac:dyDescent="0.2">
      <c r="A552" s="34"/>
      <c r="B552" s="39"/>
      <c r="C552" s="18"/>
      <c r="D552" s="99"/>
      <c r="E552" s="18"/>
      <c r="F552" s="19"/>
    </row>
    <row r="553" spans="1:6" s="153" customFormat="1" x14ac:dyDescent="0.2">
      <c r="A553" s="34"/>
      <c r="B553" s="39"/>
      <c r="C553" s="18"/>
      <c r="D553" s="99"/>
      <c r="E553" s="18"/>
      <c r="F553" s="19"/>
    </row>
    <row r="554" spans="1:6" s="153" customFormat="1" x14ac:dyDescent="0.2">
      <c r="A554" s="34"/>
      <c r="B554" s="39"/>
      <c r="C554" s="18"/>
      <c r="D554" s="99"/>
      <c r="E554" s="18"/>
      <c r="F554" s="19"/>
    </row>
    <row r="555" spans="1:6" s="153" customFormat="1" x14ac:dyDescent="0.2">
      <c r="A555" s="34"/>
      <c r="B555" s="39"/>
      <c r="C555" s="18"/>
      <c r="D555" s="99"/>
      <c r="E555" s="18"/>
      <c r="F555" s="19"/>
    </row>
    <row r="556" spans="1:6" s="153" customFormat="1" x14ac:dyDescent="0.2">
      <c r="A556" s="34"/>
      <c r="B556" s="39"/>
      <c r="C556" s="18"/>
      <c r="D556" s="99"/>
      <c r="E556" s="18"/>
      <c r="F556" s="19"/>
    </row>
    <row r="557" spans="1:6" s="153" customFormat="1" x14ac:dyDescent="0.2">
      <c r="A557" s="34"/>
      <c r="B557" s="39"/>
      <c r="C557" s="18"/>
      <c r="D557" s="99"/>
      <c r="E557" s="18"/>
      <c r="F557" s="19"/>
    </row>
    <row r="558" spans="1:6" s="153" customFormat="1" x14ac:dyDescent="0.2">
      <c r="A558" s="34"/>
      <c r="B558" s="39"/>
      <c r="C558" s="18"/>
      <c r="D558" s="99"/>
      <c r="E558" s="18"/>
      <c r="F558" s="19"/>
    </row>
    <row r="559" spans="1:6" s="153" customFormat="1" x14ac:dyDescent="0.2">
      <c r="A559" s="34"/>
      <c r="B559" s="39"/>
      <c r="C559" s="18"/>
      <c r="D559" s="99"/>
      <c r="E559" s="18"/>
      <c r="F559" s="19"/>
    </row>
    <row r="560" spans="1:6" s="153" customFormat="1" x14ac:dyDescent="0.2">
      <c r="A560" s="34"/>
      <c r="B560" s="39"/>
      <c r="C560" s="18"/>
      <c r="D560" s="99"/>
      <c r="E560" s="18"/>
      <c r="F560" s="19"/>
    </row>
    <row r="561" spans="1:6" s="153" customFormat="1" x14ac:dyDescent="0.2">
      <c r="A561" s="34"/>
      <c r="B561" s="39"/>
      <c r="C561" s="18"/>
      <c r="D561" s="99"/>
      <c r="E561" s="18"/>
      <c r="F561" s="19"/>
    </row>
    <row r="562" spans="1:6" s="153" customFormat="1" x14ac:dyDescent="0.2">
      <c r="A562" s="34"/>
      <c r="B562" s="39"/>
      <c r="C562" s="18"/>
      <c r="D562" s="99"/>
      <c r="E562" s="18"/>
      <c r="F562" s="19"/>
    </row>
    <row r="563" spans="1:6" s="153" customFormat="1" x14ac:dyDescent="0.2">
      <c r="A563" s="34"/>
      <c r="B563" s="39"/>
      <c r="C563" s="18"/>
      <c r="D563" s="99"/>
      <c r="E563" s="18"/>
      <c r="F563" s="19"/>
    </row>
    <row r="564" spans="1:6" s="153" customFormat="1" x14ac:dyDescent="0.2">
      <c r="A564" s="34"/>
      <c r="B564" s="39"/>
      <c r="C564" s="18"/>
      <c r="D564" s="99"/>
      <c r="E564" s="18"/>
      <c r="F564" s="19"/>
    </row>
    <row r="565" spans="1:6" s="153" customFormat="1" x14ac:dyDescent="0.2">
      <c r="A565" s="34"/>
      <c r="B565" s="39"/>
      <c r="C565" s="18"/>
      <c r="D565" s="99"/>
      <c r="E565" s="18"/>
      <c r="F565" s="19"/>
    </row>
    <row r="566" spans="1:6" s="153" customFormat="1" x14ac:dyDescent="0.2">
      <c r="A566" s="34"/>
      <c r="B566" s="39"/>
      <c r="C566" s="18"/>
      <c r="D566" s="99"/>
      <c r="E566" s="18"/>
      <c r="F566" s="19"/>
    </row>
    <row r="567" spans="1:6" s="153" customFormat="1" x14ac:dyDescent="0.2">
      <c r="A567" s="34"/>
      <c r="B567" s="39"/>
      <c r="C567" s="18"/>
      <c r="D567" s="99"/>
      <c r="E567" s="18"/>
      <c r="F567" s="19"/>
    </row>
    <row r="568" spans="1:6" s="153" customFormat="1" x14ac:dyDescent="0.2">
      <c r="A568" s="34"/>
      <c r="B568" s="39"/>
      <c r="C568" s="18"/>
      <c r="D568" s="99"/>
      <c r="E568" s="18"/>
      <c r="F568" s="19"/>
    </row>
    <row r="569" spans="1:6" s="153" customFormat="1" x14ac:dyDescent="0.2">
      <c r="A569" s="34"/>
      <c r="B569" s="39"/>
      <c r="C569" s="18"/>
      <c r="D569" s="99"/>
      <c r="E569" s="18"/>
      <c r="F569" s="19"/>
    </row>
    <row r="570" spans="1:6" s="153" customFormat="1" x14ac:dyDescent="0.2">
      <c r="A570" s="34"/>
      <c r="B570" s="39"/>
      <c r="C570" s="18"/>
      <c r="D570" s="99"/>
      <c r="E570" s="18"/>
      <c r="F570" s="19"/>
    </row>
    <row r="571" spans="1:6" s="153" customFormat="1" x14ac:dyDescent="0.2">
      <c r="A571" s="34"/>
      <c r="B571" s="39"/>
      <c r="C571" s="18"/>
      <c r="D571" s="99"/>
      <c r="E571" s="18"/>
      <c r="F571" s="19"/>
    </row>
    <row r="572" spans="1:6" s="153" customFormat="1" x14ac:dyDescent="0.2">
      <c r="A572" s="34"/>
      <c r="B572" s="39"/>
      <c r="C572" s="18"/>
      <c r="D572" s="99"/>
      <c r="E572" s="18"/>
      <c r="F572" s="19"/>
    </row>
    <row r="573" spans="1:6" s="153" customFormat="1" x14ac:dyDescent="0.2">
      <c r="A573" s="34"/>
      <c r="B573" s="39"/>
      <c r="C573" s="18"/>
      <c r="D573" s="99"/>
      <c r="E573" s="18"/>
      <c r="F573" s="19"/>
    </row>
    <row r="574" spans="1:6" s="153" customFormat="1" x14ac:dyDescent="0.2">
      <c r="A574" s="34"/>
      <c r="B574" s="39"/>
      <c r="C574" s="18"/>
      <c r="D574" s="99"/>
      <c r="E574" s="18"/>
      <c r="F574" s="19"/>
    </row>
    <row r="575" spans="1:6" s="153" customFormat="1" x14ac:dyDescent="0.2">
      <c r="A575" s="34"/>
      <c r="B575" s="39"/>
      <c r="C575" s="18"/>
      <c r="D575" s="99"/>
      <c r="E575" s="18"/>
      <c r="F575" s="19"/>
    </row>
    <row r="576" spans="1:6" s="153" customFormat="1" x14ac:dyDescent="0.2">
      <c r="A576" s="34"/>
      <c r="B576" s="39"/>
      <c r="C576" s="18"/>
      <c r="D576" s="99"/>
      <c r="E576" s="18"/>
      <c r="F576" s="19"/>
    </row>
    <row r="577" spans="1:6" s="153" customFormat="1" x14ac:dyDescent="0.2">
      <c r="A577" s="34"/>
      <c r="B577" s="39"/>
      <c r="C577" s="18"/>
      <c r="D577" s="99"/>
      <c r="E577" s="18"/>
      <c r="F577" s="19"/>
    </row>
    <row r="578" spans="1:6" s="153" customFormat="1" x14ac:dyDescent="0.2">
      <c r="A578" s="34"/>
      <c r="B578" s="39"/>
      <c r="C578" s="18"/>
      <c r="D578" s="99"/>
      <c r="E578" s="18"/>
      <c r="F578" s="19"/>
    </row>
    <row r="579" spans="1:6" s="153" customFormat="1" x14ac:dyDescent="0.2">
      <c r="A579" s="34"/>
      <c r="B579" s="39"/>
      <c r="C579" s="18"/>
      <c r="D579" s="99"/>
      <c r="E579" s="18"/>
      <c r="F579" s="19"/>
    </row>
    <row r="580" spans="1:6" s="153" customFormat="1" x14ac:dyDescent="0.2">
      <c r="A580" s="34"/>
      <c r="B580" s="39"/>
      <c r="C580" s="18"/>
      <c r="D580" s="99"/>
      <c r="E580" s="18"/>
      <c r="F580" s="19"/>
    </row>
    <row r="581" spans="1:6" s="153" customFormat="1" x14ac:dyDescent="0.2">
      <c r="A581" s="34"/>
      <c r="B581" s="39"/>
      <c r="C581" s="18"/>
      <c r="D581" s="99"/>
      <c r="E581" s="18"/>
      <c r="F581" s="19"/>
    </row>
    <row r="582" spans="1:6" s="153" customFormat="1" x14ac:dyDescent="0.2">
      <c r="A582" s="34"/>
      <c r="B582" s="39"/>
      <c r="C582" s="18"/>
      <c r="D582" s="99"/>
      <c r="E582" s="18"/>
      <c r="F582" s="19"/>
    </row>
    <row r="583" spans="1:6" s="153" customFormat="1" x14ac:dyDescent="0.2">
      <c r="A583" s="34"/>
      <c r="B583" s="39"/>
      <c r="C583" s="18"/>
      <c r="D583" s="99"/>
      <c r="E583" s="18"/>
      <c r="F583" s="19"/>
    </row>
    <row r="584" spans="1:6" s="153" customFormat="1" x14ac:dyDescent="0.2">
      <c r="A584" s="34"/>
      <c r="B584" s="39"/>
      <c r="C584" s="18"/>
      <c r="D584" s="99"/>
      <c r="E584" s="18"/>
      <c r="F584" s="19"/>
    </row>
    <row r="585" spans="1:6" s="153" customFormat="1" x14ac:dyDescent="0.2">
      <c r="A585" s="34"/>
      <c r="B585" s="39"/>
      <c r="C585" s="18"/>
      <c r="D585" s="99"/>
      <c r="E585" s="18"/>
      <c r="F585" s="19"/>
    </row>
    <row r="586" spans="1:6" s="153" customFormat="1" x14ac:dyDescent="0.2">
      <c r="A586" s="34"/>
      <c r="B586" s="39"/>
      <c r="C586" s="18"/>
      <c r="D586" s="99"/>
      <c r="E586" s="18"/>
      <c r="F586" s="19"/>
    </row>
    <row r="587" spans="1:6" s="153" customFormat="1" x14ac:dyDescent="0.2">
      <c r="A587" s="34"/>
      <c r="B587" s="39"/>
      <c r="C587" s="18"/>
      <c r="D587" s="99"/>
      <c r="E587" s="18"/>
      <c r="F587" s="19"/>
    </row>
    <row r="588" spans="1:6" s="153" customFormat="1" x14ac:dyDescent="0.2">
      <c r="A588" s="34"/>
      <c r="B588" s="39"/>
      <c r="C588" s="18"/>
      <c r="D588" s="99"/>
      <c r="E588" s="18"/>
      <c r="F588" s="19"/>
    </row>
    <row r="589" spans="1:6" s="153" customFormat="1" x14ac:dyDescent="0.2">
      <c r="A589" s="34"/>
      <c r="B589" s="39"/>
      <c r="C589" s="18"/>
      <c r="D589" s="99"/>
      <c r="E589" s="18"/>
      <c r="F589" s="19"/>
    </row>
    <row r="590" spans="1:6" s="153" customFormat="1" x14ac:dyDescent="0.2">
      <c r="A590" s="34"/>
      <c r="B590" s="39"/>
      <c r="C590" s="18"/>
      <c r="D590" s="99"/>
      <c r="E590" s="18"/>
      <c r="F590" s="19"/>
    </row>
    <row r="591" spans="1:6" s="153" customFormat="1" x14ac:dyDescent="0.2">
      <c r="A591" s="34"/>
      <c r="B591" s="39"/>
      <c r="C591" s="18"/>
      <c r="D591" s="99"/>
      <c r="E591" s="18"/>
      <c r="F591" s="19"/>
    </row>
    <row r="592" spans="1:6" s="153" customFormat="1" x14ac:dyDescent="0.2">
      <c r="A592" s="34"/>
      <c r="B592" s="39"/>
      <c r="C592" s="18"/>
      <c r="D592" s="99"/>
      <c r="E592" s="18"/>
      <c r="F592" s="19"/>
    </row>
    <row r="593" spans="1:6" s="153" customFormat="1" x14ac:dyDescent="0.2">
      <c r="A593" s="34"/>
      <c r="B593" s="39"/>
      <c r="C593" s="18"/>
      <c r="D593" s="99"/>
      <c r="E593" s="18"/>
      <c r="F593" s="19"/>
    </row>
    <row r="594" spans="1:6" s="153" customFormat="1" x14ac:dyDescent="0.2">
      <c r="A594" s="34"/>
      <c r="B594" s="39"/>
      <c r="C594" s="18"/>
      <c r="D594" s="99"/>
      <c r="E594" s="18"/>
      <c r="F594" s="19"/>
    </row>
    <row r="595" spans="1:6" s="153" customFormat="1" x14ac:dyDescent="0.2">
      <c r="A595" s="34"/>
      <c r="B595" s="39"/>
      <c r="C595" s="18"/>
      <c r="D595" s="99"/>
      <c r="E595" s="18"/>
      <c r="F595" s="19"/>
    </row>
    <row r="596" spans="1:6" s="153" customFormat="1" x14ac:dyDescent="0.2">
      <c r="A596" s="34"/>
      <c r="B596" s="39"/>
      <c r="C596" s="18"/>
      <c r="D596" s="99"/>
      <c r="E596" s="18"/>
      <c r="F596" s="19"/>
    </row>
    <row r="597" spans="1:6" s="153" customFormat="1" x14ac:dyDescent="0.2">
      <c r="A597" s="34"/>
      <c r="B597" s="39"/>
      <c r="C597" s="18"/>
      <c r="D597" s="99"/>
      <c r="E597" s="18"/>
      <c r="F597" s="19"/>
    </row>
    <row r="598" spans="1:6" s="153" customFormat="1" x14ac:dyDescent="0.2">
      <c r="A598" s="34"/>
      <c r="B598" s="39"/>
      <c r="C598" s="18"/>
      <c r="D598" s="99"/>
      <c r="E598" s="18"/>
      <c r="F598" s="19"/>
    </row>
    <row r="599" spans="1:6" s="153" customFormat="1" x14ac:dyDescent="0.2">
      <c r="A599" s="34"/>
      <c r="B599" s="39"/>
      <c r="C599" s="18"/>
      <c r="D599" s="99"/>
      <c r="E599" s="18"/>
      <c r="F599" s="19"/>
    </row>
    <row r="600" spans="1:6" s="153" customFormat="1" x14ac:dyDescent="0.2">
      <c r="A600" s="34"/>
      <c r="B600" s="39"/>
      <c r="C600" s="18"/>
      <c r="D600" s="99"/>
      <c r="E600" s="18"/>
      <c r="F600" s="19"/>
    </row>
    <row r="601" spans="1:6" s="153" customFormat="1" x14ac:dyDescent="0.2">
      <c r="A601" s="34"/>
      <c r="B601" s="39"/>
      <c r="C601" s="18"/>
      <c r="D601" s="99"/>
      <c r="E601" s="18"/>
      <c r="F601" s="19"/>
    </row>
    <row r="602" spans="1:6" s="153" customFormat="1" x14ac:dyDescent="0.2">
      <c r="A602" s="34"/>
      <c r="B602" s="39"/>
      <c r="C602" s="18"/>
      <c r="D602" s="99"/>
      <c r="E602" s="18"/>
      <c r="F602" s="19"/>
    </row>
    <row r="603" spans="1:6" s="153" customFormat="1" x14ac:dyDescent="0.2">
      <c r="A603" s="34"/>
      <c r="B603" s="39"/>
      <c r="C603" s="18"/>
      <c r="D603" s="99"/>
      <c r="E603" s="18"/>
      <c r="F603" s="19"/>
    </row>
    <row r="604" spans="1:6" s="153" customFormat="1" x14ac:dyDescent="0.2">
      <c r="A604" s="34"/>
      <c r="B604" s="39"/>
      <c r="C604" s="18"/>
      <c r="D604" s="99"/>
      <c r="E604" s="18"/>
      <c r="F604" s="19"/>
    </row>
    <row r="605" spans="1:6" s="153" customFormat="1" x14ac:dyDescent="0.2">
      <c r="A605" s="34"/>
      <c r="B605" s="39"/>
      <c r="C605" s="18"/>
      <c r="D605" s="99"/>
      <c r="E605" s="18"/>
      <c r="F605" s="19"/>
    </row>
    <row r="606" spans="1:6" s="153" customFormat="1" x14ac:dyDescent="0.2">
      <c r="A606" s="34"/>
      <c r="B606" s="39"/>
      <c r="C606" s="18"/>
      <c r="D606" s="99"/>
      <c r="E606" s="18"/>
      <c r="F606" s="19"/>
    </row>
    <row r="607" spans="1:6" s="153" customFormat="1" x14ac:dyDescent="0.2">
      <c r="A607" s="34"/>
      <c r="B607" s="39"/>
      <c r="C607" s="18"/>
      <c r="D607" s="99"/>
      <c r="E607" s="18"/>
      <c r="F607" s="19"/>
    </row>
    <row r="608" spans="1:6" s="153" customFormat="1" x14ac:dyDescent="0.2">
      <c r="A608" s="34"/>
      <c r="B608" s="39"/>
      <c r="C608" s="18"/>
      <c r="D608" s="99"/>
      <c r="E608" s="18"/>
      <c r="F608" s="19"/>
    </row>
    <row r="609" spans="1:6" s="153" customFormat="1" x14ac:dyDescent="0.2">
      <c r="A609" s="34"/>
      <c r="B609" s="39"/>
      <c r="C609" s="18"/>
      <c r="D609" s="99"/>
      <c r="E609" s="18"/>
      <c r="F609" s="19"/>
    </row>
    <row r="610" spans="1:6" s="153" customFormat="1" x14ac:dyDescent="0.2">
      <c r="A610" s="34"/>
      <c r="B610" s="39"/>
      <c r="C610" s="18"/>
      <c r="D610" s="99"/>
      <c r="E610" s="18"/>
      <c r="F610" s="19"/>
    </row>
    <row r="611" spans="1:6" s="153" customFormat="1" x14ac:dyDescent="0.2">
      <c r="A611" s="34"/>
      <c r="B611" s="39"/>
      <c r="C611" s="18"/>
      <c r="D611" s="99"/>
      <c r="E611" s="18"/>
      <c r="F611" s="19"/>
    </row>
    <row r="612" spans="1:6" s="153" customFormat="1" x14ac:dyDescent="0.2">
      <c r="A612" s="34"/>
      <c r="B612" s="39"/>
      <c r="C612" s="18"/>
      <c r="D612" s="99"/>
      <c r="E612" s="18"/>
      <c r="F612" s="19"/>
    </row>
    <row r="613" spans="1:6" s="153" customFormat="1" x14ac:dyDescent="0.2">
      <c r="A613" s="34"/>
      <c r="B613" s="39"/>
      <c r="C613" s="18"/>
      <c r="D613" s="99"/>
      <c r="E613" s="18"/>
      <c r="F613" s="19"/>
    </row>
    <row r="614" spans="1:6" s="153" customFormat="1" x14ac:dyDescent="0.2">
      <c r="A614" s="34"/>
      <c r="B614" s="39"/>
      <c r="C614" s="18"/>
      <c r="D614" s="99"/>
      <c r="E614" s="18"/>
      <c r="F614" s="19"/>
    </row>
    <row r="615" spans="1:6" s="153" customFormat="1" x14ac:dyDescent="0.2">
      <c r="A615" s="34"/>
      <c r="B615" s="39"/>
      <c r="C615" s="18"/>
      <c r="D615" s="99"/>
      <c r="E615" s="18"/>
      <c r="F615" s="19"/>
    </row>
    <row r="616" spans="1:6" s="153" customFormat="1" x14ac:dyDescent="0.2">
      <c r="A616" s="34"/>
      <c r="B616" s="39"/>
      <c r="C616" s="18"/>
      <c r="D616" s="99"/>
      <c r="E616" s="18"/>
      <c r="F616" s="19"/>
    </row>
    <row r="617" spans="1:6" s="153" customFormat="1" x14ac:dyDescent="0.2">
      <c r="A617" s="34"/>
      <c r="B617" s="39"/>
      <c r="C617" s="18"/>
      <c r="D617" s="99"/>
      <c r="E617" s="18"/>
      <c r="F617" s="19"/>
    </row>
    <row r="618" spans="1:6" s="153" customFormat="1" x14ac:dyDescent="0.2">
      <c r="A618" s="34"/>
      <c r="B618" s="39"/>
      <c r="C618" s="18"/>
      <c r="D618" s="99"/>
      <c r="E618" s="18"/>
      <c r="F618" s="19"/>
    </row>
    <row r="619" spans="1:6" s="153" customFormat="1" x14ac:dyDescent="0.2">
      <c r="A619" s="34"/>
      <c r="B619" s="39"/>
      <c r="C619" s="18"/>
      <c r="D619" s="99"/>
      <c r="E619" s="18"/>
      <c r="F619" s="19"/>
    </row>
    <row r="620" spans="1:6" s="153" customFormat="1" x14ac:dyDescent="0.2">
      <c r="A620" s="34"/>
      <c r="B620" s="39"/>
      <c r="C620" s="18"/>
      <c r="D620" s="99"/>
      <c r="E620" s="18"/>
      <c r="F620" s="19"/>
    </row>
    <row r="621" spans="1:6" s="153" customFormat="1" x14ac:dyDescent="0.2">
      <c r="A621" s="34"/>
      <c r="B621" s="39"/>
      <c r="C621" s="18"/>
      <c r="D621" s="99"/>
      <c r="E621" s="18"/>
      <c r="F621" s="19"/>
    </row>
    <row r="622" spans="1:6" s="153" customFormat="1" x14ac:dyDescent="0.2">
      <c r="A622" s="34"/>
      <c r="B622" s="39"/>
      <c r="C622" s="18"/>
      <c r="D622" s="99"/>
      <c r="E622" s="18"/>
      <c r="F622" s="19"/>
    </row>
    <row r="623" spans="1:6" s="153" customFormat="1" x14ac:dyDescent="0.2">
      <c r="A623" s="34"/>
      <c r="B623" s="39"/>
      <c r="C623" s="18"/>
      <c r="D623" s="99"/>
      <c r="E623" s="18"/>
      <c r="F623" s="19"/>
    </row>
    <row r="624" spans="1:6" s="153" customFormat="1" x14ac:dyDescent="0.2">
      <c r="A624" s="34"/>
      <c r="B624" s="39"/>
      <c r="C624" s="18"/>
      <c r="D624" s="99"/>
      <c r="E624" s="18"/>
      <c r="F624" s="19"/>
    </row>
    <row r="625" spans="1:6" s="153" customFormat="1" x14ac:dyDescent="0.2">
      <c r="A625" s="34"/>
      <c r="B625" s="39"/>
      <c r="C625" s="18"/>
      <c r="D625" s="99"/>
      <c r="E625" s="18"/>
      <c r="F625" s="19"/>
    </row>
    <row r="626" spans="1:6" s="153" customFormat="1" x14ac:dyDescent="0.2">
      <c r="A626" s="34"/>
      <c r="B626" s="39"/>
      <c r="C626" s="18"/>
      <c r="D626" s="99"/>
      <c r="E626" s="18"/>
      <c r="F626" s="19"/>
    </row>
    <row r="627" spans="1:6" s="153" customFormat="1" x14ac:dyDescent="0.2">
      <c r="A627" s="34"/>
      <c r="B627" s="39"/>
      <c r="C627" s="18"/>
      <c r="D627" s="99"/>
      <c r="E627" s="18"/>
      <c r="F627" s="19"/>
    </row>
    <row r="628" spans="1:6" s="153" customFormat="1" x14ac:dyDescent="0.2">
      <c r="A628" s="34"/>
      <c r="B628" s="39"/>
      <c r="C628" s="18"/>
      <c r="D628" s="99"/>
      <c r="E628" s="18"/>
      <c r="F628" s="19"/>
    </row>
    <row r="629" spans="1:6" s="153" customFormat="1" x14ac:dyDescent="0.2">
      <c r="A629" s="34"/>
      <c r="B629" s="39"/>
      <c r="C629" s="18"/>
      <c r="D629" s="99"/>
      <c r="E629" s="18"/>
      <c r="F629" s="19"/>
    </row>
    <row r="630" spans="1:6" s="153" customFormat="1" x14ac:dyDescent="0.2">
      <c r="A630" s="34"/>
      <c r="B630" s="39"/>
      <c r="C630" s="18"/>
      <c r="D630" s="99"/>
      <c r="E630" s="18"/>
      <c r="F630" s="19"/>
    </row>
    <row r="631" spans="1:6" s="153" customFormat="1" x14ac:dyDescent="0.2">
      <c r="A631" s="34"/>
      <c r="B631" s="39"/>
      <c r="C631" s="18"/>
      <c r="D631" s="99"/>
      <c r="E631" s="18"/>
      <c r="F631" s="19"/>
    </row>
    <row r="632" spans="1:6" s="153" customFormat="1" x14ac:dyDescent="0.2">
      <c r="A632" s="34"/>
      <c r="B632" s="39"/>
      <c r="C632" s="18"/>
      <c r="D632" s="99"/>
      <c r="E632" s="18"/>
      <c r="F632" s="19"/>
    </row>
    <row r="633" spans="1:6" s="153" customFormat="1" x14ac:dyDescent="0.2">
      <c r="A633" s="34"/>
      <c r="B633" s="39"/>
      <c r="C633" s="18"/>
      <c r="D633" s="99"/>
      <c r="E633" s="18"/>
      <c r="F633" s="19"/>
    </row>
    <row r="634" spans="1:6" s="153" customFormat="1" x14ac:dyDescent="0.2">
      <c r="A634" s="34"/>
      <c r="B634" s="39"/>
      <c r="C634" s="18"/>
      <c r="D634" s="99"/>
      <c r="E634" s="18"/>
      <c r="F634" s="19"/>
    </row>
    <row r="635" spans="1:6" s="153" customFormat="1" x14ac:dyDescent="0.2">
      <c r="A635" s="34"/>
      <c r="B635" s="39"/>
      <c r="C635" s="18"/>
      <c r="D635" s="99"/>
      <c r="E635" s="18"/>
      <c r="F635" s="19"/>
    </row>
    <row r="636" spans="1:6" s="153" customFormat="1" x14ac:dyDescent="0.2">
      <c r="A636" s="34"/>
      <c r="B636" s="39"/>
      <c r="C636" s="18"/>
      <c r="D636" s="99"/>
      <c r="E636" s="18"/>
      <c r="F636" s="19"/>
    </row>
    <row r="637" spans="1:6" s="153" customFormat="1" x14ac:dyDescent="0.2">
      <c r="A637" s="34"/>
      <c r="B637" s="39"/>
      <c r="C637" s="18"/>
      <c r="D637" s="99"/>
      <c r="E637" s="18"/>
      <c r="F637" s="19"/>
    </row>
    <row r="638" spans="1:6" s="153" customFormat="1" x14ac:dyDescent="0.2">
      <c r="A638" s="34"/>
      <c r="B638" s="39"/>
      <c r="C638" s="18"/>
      <c r="D638" s="99"/>
      <c r="E638" s="18"/>
      <c r="F638" s="19"/>
    </row>
    <row r="639" spans="1:6" s="153" customFormat="1" x14ac:dyDescent="0.2">
      <c r="A639" s="34"/>
      <c r="B639" s="39"/>
      <c r="C639" s="18"/>
      <c r="D639" s="99"/>
      <c r="E639" s="18"/>
      <c r="F639" s="19"/>
    </row>
    <row r="640" spans="1:6" s="153" customFormat="1" x14ac:dyDescent="0.2">
      <c r="A640" s="34"/>
      <c r="B640" s="39"/>
      <c r="C640" s="18"/>
      <c r="D640" s="99"/>
      <c r="E640" s="18"/>
      <c r="F640" s="19"/>
    </row>
    <row r="641" spans="1:6" s="153" customFormat="1" x14ac:dyDescent="0.2">
      <c r="A641" s="34"/>
      <c r="B641" s="39"/>
      <c r="C641" s="18"/>
      <c r="D641" s="99"/>
      <c r="E641" s="18"/>
      <c r="F641" s="19"/>
    </row>
    <row r="642" spans="1:6" s="153" customFormat="1" x14ac:dyDescent="0.2">
      <c r="A642" s="34"/>
      <c r="B642" s="39"/>
      <c r="C642" s="18"/>
      <c r="D642" s="99"/>
      <c r="E642" s="18"/>
      <c r="F642" s="19"/>
    </row>
    <row r="643" spans="1:6" s="153" customFormat="1" x14ac:dyDescent="0.2">
      <c r="A643" s="34"/>
      <c r="B643" s="39"/>
      <c r="C643" s="18"/>
      <c r="D643" s="99"/>
      <c r="E643" s="18"/>
      <c r="F643" s="19"/>
    </row>
    <row r="644" spans="1:6" s="153" customFormat="1" x14ac:dyDescent="0.2">
      <c r="A644" s="34"/>
      <c r="B644" s="39"/>
      <c r="C644" s="18"/>
      <c r="D644" s="99"/>
      <c r="E644" s="18"/>
      <c r="F644" s="19"/>
    </row>
    <row r="645" spans="1:6" s="153" customFormat="1" x14ac:dyDescent="0.2">
      <c r="A645" s="34"/>
      <c r="B645" s="39"/>
      <c r="C645" s="18"/>
      <c r="D645" s="99"/>
      <c r="E645" s="18"/>
      <c r="F645" s="19"/>
    </row>
    <row r="646" spans="1:6" s="153" customFormat="1" x14ac:dyDescent="0.2">
      <c r="A646" s="34"/>
      <c r="B646" s="39"/>
      <c r="C646" s="18"/>
      <c r="D646" s="99"/>
      <c r="E646" s="18"/>
      <c r="F646" s="19"/>
    </row>
    <row r="647" spans="1:6" s="153" customFormat="1" x14ac:dyDescent="0.2">
      <c r="A647" s="34"/>
      <c r="B647" s="39"/>
      <c r="C647" s="18"/>
      <c r="D647" s="99"/>
      <c r="E647" s="18"/>
      <c r="F647" s="19"/>
    </row>
    <row r="648" spans="1:6" s="153" customFormat="1" x14ac:dyDescent="0.2">
      <c r="A648" s="34"/>
      <c r="B648" s="39"/>
      <c r="C648" s="18"/>
      <c r="D648" s="99"/>
      <c r="E648" s="18"/>
      <c r="F648" s="19"/>
    </row>
    <row r="649" spans="1:6" s="153" customFormat="1" x14ac:dyDescent="0.2">
      <c r="A649" s="34"/>
      <c r="B649" s="39"/>
      <c r="C649" s="18"/>
      <c r="D649" s="99"/>
      <c r="E649" s="18"/>
      <c r="F649" s="19"/>
    </row>
    <row r="650" spans="1:6" s="153" customFormat="1" x14ac:dyDescent="0.2">
      <c r="A650" s="34"/>
      <c r="B650" s="39"/>
      <c r="C650" s="18"/>
      <c r="D650" s="99"/>
      <c r="E650" s="18"/>
      <c r="F650" s="19"/>
    </row>
    <row r="651" spans="1:6" s="153" customFormat="1" x14ac:dyDescent="0.2">
      <c r="A651" s="34"/>
      <c r="B651" s="39"/>
      <c r="C651" s="18"/>
      <c r="D651" s="99"/>
      <c r="E651" s="18"/>
      <c r="F651" s="19"/>
    </row>
    <row r="652" spans="1:6" s="153" customFormat="1" x14ac:dyDescent="0.2">
      <c r="A652" s="34"/>
      <c r="B652" s="39"/>
      <c r="C652" s="18"/>
      <c r="D652" s="99"/>
      <c r="E652" s="18"/>
      <c r="F652" s="19"/>
    </row>
    <row r="653" spans="1:6" s="153" customFormat="1" x14ac:dyDescent="0.2">
      <c r="A653" s="34"/>
      <c r="B653" s="39"/>
      <c r="C653" s="18"/>
      <c r="D653" s="99"/>
      <c r="E653" s="18"/>
      <c r="F653" s="19"/>
    </row>
    <row r="654" spans="1:6" s="153" customFormat="1" x14ac:dyDescent="0.2">
      <c r="A654" s="34"/>
      <c r="B654" s="39"/>
      <c r="C654" s="18"/>
      <c r="D654" s="99"/>
      <c r="E654" s="18"/>
      <c r="F654" s="19"/>
    </row>
    <row r="655" spans="1:6" s="153" customFormat="1" x14ac:dyDescent="0.2">
      <c r="A655" s="34"/>
      <c r="B655" s="39"/>
      <c r="C655" s="18"/>
      <c r="D655" s="99"/>
      <c r="E655" s="18"/>
      <c r="F655" s="19"/>
    </row>
    <row r="656" spans="1:6" s="153" customFormat="1" x14ac:dyDescent="0.2">
      <c r="A656" s="34"/>
      <c r="B656" s="39"/>
      <c r="C656" s="18"/>
      <c r="D656" s="99"/>
      <c r="E656" s="18"/>
      <c r="F656" s="19"/>
    </row>
    <row r="657" spans="1:6" s="153" customFormat="1" x14ac:dyDescent="0.2">
      <c r="A657" s="34"/>
      <c r="B657" s="39"/>
      <c r="C657" s="18"/>
      <c r="D657" s="99"/>
      <c r="E657" s="18"/>
      <c r="F657" s="19"/>
    </row>
    <row r="658" spans="1:6" s="153" customFormat="1" x14ac:dyDescent="0.2">
      <c r="A658" s="34"/>
      <c r="B658" s="39"/>
      <c r="C658" s="18"/>
      <c r="D658" s="99"/>
      <c r="E658" s="18"/>
      <c r="F658" s="19"/>
    </row>
    <row r="659" spans="1:6" s="153" customFormat="1" x14ac:dyDescent="0.2">
      <c r="A659" s="34"/>
      <c r="B659" s="39"/>
      <c r="C659" s="18"/>
      <c r="D659" s="99"/>
      <c r="E659" s="18"/>
      <c r="F659" s="19"/>
    </row>
    <row r="660" spans="1:6" s="153" customFormat="1" x14ac:dyDescent="0.2">
      <c r="A660" s="34"/>
      <c r="B660" s="39"/>
      <c r="C660" s="18"/>
      <c r="D660" s="99"/>
      <c r="E660" s="18"/>
      <c r="F660" s="19"/>
    </row>
    <row r="661" spans="1:6" s="153" customFormat="1" x14ac:dyDescent="0.2">
      <c r="A661" s="34"/>
      <c r="B661" s="39"/>
      <c r="C661" s="18"/>
      <c r="D661" s="99"/>
      <c r="E661" s="18"/>
      <c r="F661" s="19"/>
    </row>
    <row r="662" spans="1:6" s="153" customFormat="1" x14ac:dyDescent="0.2">
      <c r="A662" s="34"/>
      <c r="B662" s="39"/>
      <c r="C662" s="18"/>
      <c r="D662" s="99"/>
      <c r="E662" s="18"/>
      <c r="F662" s="19"/>
    </row>
    <row r="663" spans="1:6" s="153" customFormat="1" x14ac:dyDescent="0.2">
      <c r="A663" s="34"/>
      <c r="B663" s="39"/>
      <c r="C663" s="18"/>
      <c r="D663" s="99"/>
      <c r="E663" s="18"/>
      <c r="F663" s="19"/>
    </row>
    <row r="664" spans="1:6" s="153" customFormat="1" x14ac:dyDescent="0.2">
      <c r="A664" s="34"/>
      <c r="B664" s="39"/>
      <c r="C664" s="18"/>
      <c r="D664" s="99"/>
      <c r="E664" s="18"/>
      <c r="F664" s="19"/>
    </row>
    <row r="665" spans="1:6" s="153" customFormat="1" x14ac:dyDescent="0.2">
      <c r="A665" s="34"/>
      <c r="B665" s="39"/>
      <c r="C665" s="18"/>
      <c r="D665" s="99"/>
      <c r="E665" s="18"/>
      <c r="F665" s="19"/>
    </row>
    <row r="666" spans="1:6" s="153" customFormat="1" x14ac:dyDescent="0.2">
      <c r="A666" s="34"/>
      <c r="B666" s="39"/>
      <c r="C666" s="18"/>
      <c r="D666" s="99"/>
      <c r="E666" s="18"/>
      <c r="F666" s="19"/>
    </row>
    <row r="667" spans="1:6" s="153" customFormat="1" x14ac:dyDescent="0.2">
      <c r="A667" s="34"/>
      <c r="B667" s="39"/>
      <c r="C667" s="18"/>
      <c r="D667" s="99"/>
      <c r="E667" s="18"/>
      <c r="F667" s="19"/>
    </row>
    <row r="668" spans="1:6" s="153" customFormat="1" x14ac:dyDescent="0.2">
      <c r="A668" s="34"/>
      <c r="B668" s="39"/>
      <c r="C668" s="18"/>
      <c r="D668" s="99"/>
      <c r="E668" s="18"/>
      <c r="F668" s="19"/>
    </row>
    <row r="669" spans="1:6" s="153" customFormat="1" x14ac:dyDescent="0.2">
      <c r="A669" s="34"/>
      <c r="B669" s="39"/>
      <c r="C669" s="18"/>
      <c r="D669" s="99"/>
      <c r="E669" s="18"/>
      <c r="F669" s="19"/>
    </row>
    <row r="670" spans="1:6" s="153" customFormat="1" x14ac:dyDescent="0.2">
      <c r="A670" s="34"/>
      <c r="B670" s="39"/>
      <c r="C670" s="18"/>
      <c r="D670" s="99"/>
      <c r="E670" s="18"/>
      <c r="F670" s="19"/>
    </row>
    <row r="671" spans="1:6" s="153" customFormat="1" x14ac:dyDescent="0.2">
      <c r="A671" s="34"/>
      <c r="B671" s="39"/>
      <c r="C671" s="18"/>
      <c r="D671" s="99"/>
      <c r="E671" s="18"/>
      <c r="F671" s="19"/>
    </row>
    <row r="672" spans="1:6" s="153" customFormat="1" x14ac:dyDescent="0.2">
      <c r="A672" s="34"/>
      <c r="B672" s="39"/>
      <c r="C672" s="18"/>
      <c r="D672" s="99"/>
      <c r="E672" s="18"/>
      <c r="F672" s="19"/>
    </row>
    <row r="673" spans="1:6" s="153" customFormat="1" x14ac:dyDescent="0.2">
      <c r="A673" s="34"/>
      <c r="B673" s="39"/>
      <c r="C673" s="18"/>
      <c r="D673" s="99"/>
      <c r="E673" s="18"/>
      <c r="F673" s="19"/>
    </row>
    <row r="674" spans="1:6" s="153" customFormat="1" x14ac:dyDescent="0.2">
      <c r="A674" s="34"/>
      <c r="B674" s="39"/>
      <c r="C674" s="18"/>
      <c r="D674" s="99"/>
      <c r="E674" s="18"/>
      <c r="F674" s="19"/>
    </row>
    <row r="675" spans="1:6" s="153" customFormat="1" x14ac:dyDescent="0.2">
      <c r="A675" s="34"/>
      <c r="B675" s="39"/>
      <c r="C675" s="18"/>
      <c r="D675" s="99"/>
      <c r="E675" s="18"/>
      <c r="F675" s="19"/>
    </row>
    <row r="676" spans="1:6" s="153" customFormat="1" x14ac:dyDescent="0.2">
      <c r="A676" s="34"/>
      <c r="B676" s="39"/>
      <c r="C676" s="18"/>
      <c r="D676" s="99"/>
      <c r="E676" s="18"/>
      <c r="F676" s="19"/>
    </row>
    <row r="677" spans="1:6" s="153" customFormat="1" x14ac:dyDescent="0.2">
      <c r="A677" s="34"/>
      <c r="B677" s="39"/>
      <c r="C677" s="18"/>
      <c r="D677" s="99"/>
      <c r="E677" s="18"/>
      <c r="F677" s="19"/>
    </row>
    <row r="678" spans="1:6" s="153" customFormat="1" x14ac:dyDescent="0.2">
      <c r="A678" s="34"/>
      <c r="B678" s="39"/>
      <c r="C678" s="18"/>
      <c r="D678" s="99"/>
      <c r="E678" s="18"/>
      <c r="F678" s="19"/>
    </row>
    <row r="679" spans="1:6" s="153" customFormat="1" x14ac:dyDescent="0.2">
      <c r="A679" s="34"/>
      <c r="B679" s="39"/>
      <c r="C679" s="18"/>
      <c r="D679" s="99"/>
      <c r="E679" s="18"/>
      <c r="F679" s="19"/>
    </row>
    <row r="680" spans="1:6" s="153" customFormat="1" x14ac:dyDescent="0.2">
      <c r="A680" s="34"/>
      <c r="B680" s="39"/>
      <c r="C680" s="18"/>
      <c r="D680" s="99"/>
      <c r="E680" s="18"/>
      <c r="F680" s="19"/>
    </row>
    <row r="681" spans="1:6" s="153" customFormat="1" x14ac:dyDescent="0.2">
      <c r="A681" s="34"/>
      <c r="B681" s="39"/>
      <c r="C681" s="18"/>
      <c r="D681" s="99"/>
      <c r="E681" s="18"/>
      <c r="F681" s="19"/>
    </row>
    <row r="682" spans="1:6" s="153" customFormat="1" x14ac:dyDescent="0.2">
      <c r="A682" s="34"/>
      <c r="B682" s="39"/>
      <c r="C682" s="18"/>
      <c r="D682" s="99"/>
      <c r="E682" s="18"/>
      <c r="F682" s="19"/>
    </row>
    <row r="683" spans="1:6" s="153" customFormat="1" x14ac:dyDescent="0.2">
      <c r="A683" s="34"/>
      <c r="B683" s="39"/>
      <c r="C683" s="18"/>
      <c r="D683" s="99"/>
      <c r="E683" s="18"/>
      <c r="F683" s="19"/>
    </row>
    <row r="684" spans="1:6" s="153" customFormat="1" x14ac:dyDescent="0.2">
      <c r="A684" s="34"/>
      <c r="B684" s="39"/>
      <c r="C684" s="18"/>
      <c r="D684" s="99"/>
      <c r="E684" s="18"/>
      <c r="F684" s="19"/>
    </row>
    <row r="685" spans="1:6" s="153" customFormat="1" x14ac:dyDescent="0.2">
      <c r="A685" s="34"/>
      <c r="B685" s="39"/>
      <c r="C685" s="18"/>
      <c r="D685" s="99"/>
      <c r="E685" s="18"/>
      <c r="F685" s="19"/>
    </row>
    <row r="686" spans="1:6" s="153" customFormat="1" x14ac:dyDescent="0.2">
      <c r="A686" s="34"/>
      <c r="B686" s="39"/>
      <c r="C686" s="18"/>
      <c r="D686" s="99"/>
      <c r="E686" s="18"/>
      <c r="F686" s="19"/>
    </row>
    <row r="687" spans="1:6" s="153" customFormat="1" x14ac:dyDescent="0.2">
      <c r="A687" s="34"/>
      <c r="B687" s="39"/>
      <c r="C687" s="18"/>
      <c r="D687" s="99"/>
      <c r="E687" s="18"/>
      <c r="F687" s="19"/>
    </row>
    <row r="688" spans="1:6" s="153" customFormat="1" x14ac:dyDescent="0.2">
      <c r="A688" s="34"/>
      <c r="B688" s="39"/>
      <c r="C688" s="18"/>
      <c r="D688" s="99"/>
      <c r="E688" s="18"/>
      <c r="F688" s="19"/>
    </row>
    <row r="689" spans="1:6" s="153" customFormat="1" x14ac:dyDescent="0.2">
      <c r="A689" s="34"/>
      <c r="B689" s="39"/>
      <c r="C689" s="18"/>
      <c r="D689" s="99"/>
      <c r="E689" s="18"/>
      <c r="F689" s="19"/>
    </row>
    <row r="690" spans="1:6" s="153" customFormat="1" x14ac:dyDescent="0.2">
      <c r="A690" s="34"/>
      <c r="B690" s="39"/>
      <c r="C690" s="18"/>
      <c r="D690" s="99"/>
      <c r="E690" s="18"/>
      <c r="F690" s="19"/>
    </row>
    <row r="691" spans="1:6" s="153" customFormat="1" x14ac:dyDescent="0.2">
      <c r="A691" s="34"/>
      <c r="B691" s="39"/>
      <c r="C691" s="18"/>
      <c r="D691" s="99"/>
      <c r="E691" s="18"/>
      <c r="F691" s="19"/>
    </row>
    <row r="692" spans="1:6" s="153" customFormat="1" x14ac:dyDescent="0.2">
      <c r="A692" s="34"/>
      <c r="B692" s="39"/>
      <c r="C692" s="18"/>
      <c r="D692" s="99"/>
      <c r="E692" s="18"/>
      <c r="F692" s="19"/>
    </row>
    <row r="693" spans="1:6" s="153" customFormat="1" x14ac:dyDescent="0.2">
      <c r="A693" s="34"/>
      <c r="B693" s="39"/>
      <c r="C693" s="18"/>
      <c r="D693" s="99"/>
      <c r="E693" s="18"/>
      <c r="F693" s="19"/>
    </row>
    <row r="694" spans="1:6" s="153" customFormat="1" x14ac:dyDescent="0.2">
      <c r="A694" s="34"/>
      <c r="B694" s="39"/>
      <c r="C694" s="18"/>
      <c r="D694" s="99"/>
      <c r="E694" s="18"/>
      <c r="F694" s="19"/>
    </row>
    <row r="695" spans="1:6" s="153" customFormat="1" x14ac:dyDescent="0.2">
      <c r="A695" s="34"/>
      <c r="B695" s="39"/>
      <c r="C695" s="18"/>
      <c r="D695" s="99"/>
      <c r="E695" s="18"/>
      <c r="F695" s="19"/>
    </row>
    <row r="696" spans="1:6" s="153" customFormat="1" x14ac:dyDescent="0.2">
      <c r="A696" s="34"/>
      <c r="B696" s="39"/>
      <c r="C696" s="18"/>
      <c r="D696" s="99"/>
      <c r="E696" s="18"/>
      <c r="F696" s="19"/>
    </row>
    <row r="697" spans="1:6" s="153" customFormat="1" x14ac:dyDescent="0.2">
      <c r="A697" s="34"/>
      <c r="B697" s="39"/>
      <c r="C697" s="18"/>
      <c r="D697" s="99"/>
      <c r="E697" s="18"/>
      <c r="F697" s="19"/>
    </row>
    <row r="698" spans="1:6" s="153" customFormat="1" x14ac:dyDescent="0.2">
      <c r="A698" s="34"/>
      <c r="B698" s="39"/>
      <c r="C698" s="18"/>
      <c r="D698" s="99"/>
      <c r="E698" s="18"/>
      <c r="F698" s="19"/>
    </row>
    <row r="699" spans="1:6" s="153" customFormat="1" x14ac:dyDescent="0.2">
      <c r="A699" s="34"/>
      <c r="B699" s="39"/>
      <c r="C699" s="18"/>
      <c r="D699" s="99"/>
      <c r="E699" s="18"/>
      <c r="F699" s="19"/>
    </row>
    <row r="700" spans="1:6" s="153" customFormat="1" x14ac:dyDescent="0.2">
      <c r="A700" s="34"/>
      <c r="B700" s="39"/>
      <c r="C700" s="18"/>
      <c r="D700" s="99"/>
      <c r="E700" s="18"/>
      <c r="F700" s="19"/>
    </row>
    <row r="701" spans="1:6" s="153" customFormat="1" x14ac:dyDescent="0.2">
      <c r="A701" s="34"/>
      <c r="B701" s="39"/>
      <c r="C701" s="18"/>
      <c r="D701" s="99"/>
      <c r="E701" s="18"/>
      <c r="F701" s="19"/>
    </row>
    <row r="702" spans="1:6" s="153" customFormat="1" x14ac:dyDescent="0.2">
      <c r="A702" s="34"/>
      <c r="B702" s="39"/>
      <c r="C702" s="18"/>
      <c r="D702" s="99"/>
      <c r="E702" s="18"/>
      <c r="F702" s="19"/>
    </row>
    <row r="703" spans="1:6" s="153" customFormat="1" x14ac:dyDescent="0.2">
      <c r="A703" s="34"/>
      <c r="B703" s="39"/>
      <c r="C703" s="18"/>
      <c r="D703" s="99"/>
      <c r="E703" s="18"/>
      <c r="F703" s="19"/>
    </row>
    <row r="704" spans="1:6" s="153" customFormat="1" x14ac:dyDescent="0.2">
      <c r="A704" s="34"/>
      <c r="B704" s="39"/>
      <c r="C704" s="18"/>
      <c r="D704" s="99"/>
      <c r="E704" s="18"/>
      <c r="F704" s="19"/>
    </row>
    <row r="705" spans="1:6" s="153" customFormat="1" x14ac:dyDescent="0.2">
      <c r="A705" s="34"/>
      <c r="B705" s="39"/>
      <c r="C705" s="18"/>
      <c r="D705" s="99"/>
      <c r="E705" s="18"/>
      <c r="F705" s="19"/>
    </row>
    <row r="706" spans="1:6" s="153" customFormat="1" x14ac:dyDescent="0.2">
      <c r="A706" s="34"/>
      <c r="B706" s="39"/>
      <c r="C706" s="18"/>
      <c r="D706" s="99"/>
      <c r="E706" s="18"/>
      <c r="F706" s="19"/>
    </row>
    <row r="707" spans="1:6" s="153" customFormat="1" x14ac:dyDescent="0.2">
      <c r="A707" s="34"/>
      <c r="B707" s="39"/>
      <c r="C707" s="18"/>
      <c r="D707" s="99"/>
      <c r="E707" s="18"/>
      <c r="F707" s="19"/>
    </row>
    <row r="708" spans="1:6" s="153" customFormat="1" x14ac:dyDescent="0.2">
      <c r="A708" s="34"/>
      <c r="B708" s="39"/>
      <c r="C708" s="18"/>
      <c r="D708" s="99"/>
      <c r="E708" s="18"/>
      <c r="F708" s="19"/>
    </row>
    <row r="709" spans="1:6" s="153" customFormat="1" x14ac:dyDescent="0.2">
      <c r="A709" s="34"/>
      <c r="B709" s="39"/>
      <c r="C709" s="18"/>
      <c r="D709" s="99"/>
      <c r="E709" s="18"/>
      <c r="F709" s="19"/>
    </row>
    <row r="710" spans="1:6" s="153" customFormat="1" x14ac:dyDescent="0.2">
      <c r="A710" s="34"/>
      <c r="B710" s="39"/>
      <c r="C710" s="18"/>
      <c r="D710" s="99"/>
      <c r="E710" s="18"/>
      <c r="F710" s="19"/>
    </row>
    <row r="711" spans="1:6" s="153" customFormat="1" x14ac:dyDescent="0.2">
      <c r="A711" s="34"/>
      <c r="B711" s="39"/>
      <c r="C711" s="18"/>
      <c r="D711" s="99"/>
      <c r="E711" s="18"/>
      <c r="F711" s="19"/>
    </row>
    <row r="712" spans="1:6" s="153" customFormat="1" x14ac:dyDescent="0.2">
      <c r="A712" s="34"/>
      <c r="B712" s="39"/>
      <c r="C712" s="18"/>
      <c r="D712" s="99"/>
      <c r="E712" s="18"/>
      <c r="F712" s="19"/>
    </row>
    <row r="713" spans="1:6" s="153" customFormat="1" x14ac:dyDescent="0.2">
      <c r="A713" s="34"/>
      <c r="B713" s="39"/>
      <c r="C713" s="18"/>
      <c r="D713" s="99"/>
      <c r="E713" s="18"/>
      <c r="F713" s="19"/>
    </row>
    <row r="714" spans="1:6" s="153" customFormat="1" x14ac:dyDescent="0.2">
      <c r="A714" s="34"/>
      <c r="B714" s="39"/>
      <c r="C714" s="18"/>
      <c r="D714" s="99"/>
      <c r="E714" s="18"/>
      <c r="F714" s="19"/>
    </row>
    <row r="715" spans="1:6" s="153" customFormat="1" x14ac:dyDescent="0.2">
      <c r="A715" s="34"/>
      <c r="B715" s="39"/>
      <c r="C715" s="18"/>
      <c r="D715" s="99"/>
      <c r="E715" s="18"/>
      <c r="F715" s="19"/>
    </row>
    <row r="716" spans="1:6" s="153" customFormat="1" x14ac:dyDescent="0.2">
      <c r="A716" s="34"/>
      <c r="B716" s="39"/>
      <c r="C716" s="18"/>
      <c r="D716" s="99"/>
      <c r="E716" s="18"/>
      <c r="F716" s="19"/>
    </row>
    <row r="717" spans="1:6" s="153" customFormat="1" x14ac:dyDescent="0.2">
      <c r="A717" s="34"/>
      <c r="B717" s="39"/>
      <c r="C717" s="18"/>
      <c r="D717" s="99"/>
      <c r="E717" s="18"/>
      <c r="F717" s="19"/>
    </row>
    <row r="718" spans="1:6" s="153" customFormat="1" x14ac:dyDescent="0.2">
      <c r="A718" s="34"/>
      <c r="B718" s="39"/>
      <c r="C718" s="18"/>
      <c r="D718" s="99"/>
      <c r="E718" s="18"/>
      <c r="F718" s="19"/>
    </row>
    <row r="719" spans="1:6" s="153" customFormat="1" x14ac:dyDescent="0.2">
      <c r="A719" s="34"/>
      <c r="B719" s="39"/>
      <c r="C719" s="18"/>
      <c r="D719" s="99"/>
      <c r="E719" s="18"/>
      <c r="F719" s="19"/>
    </row>
    <row r="720" spans="1:6" s="153" customFormat="1" x14ac:dyDescent="0.2">
      <c r="A720" s="34"/>
      <c r="B720" s="39"/>
      <c r="C720" s="18"/>
      <c r="D720" s="99"/>
      <c r="E720" s="18"/>
      <c r="F720" s="19"/>
    </row>
    <row r="721" spans="1:6" s="153" customFormat="1" x14ac:dyDescent="0.2">
      <c r="A721" s="34"/>
      <c r="B721" s="39"/>
      <c r="C721" s="18"/>
      <c r="D721" s="99"/>
      <c r="E721" s="18"/>
      <c r="F721" s="19"/>
    </row>
    <row r="722" spans="1:6" s="153" customFormat="1" x14ac:dyDescent="0.2">
      <c r="A722" s="34"/>
      <c r="B722" s="39"/>
      <c r="C722" s="18"/>
      <c r="D722" s="99"/>
      <c r="E722" s="18"/>
      <c r="F722" s="19"/>
    </row>
    <row r="723" spans="1:6" s="153" customFormat="1" x14ac:dyDescent="0.2">
      <c r="A723" s="34"/>
      <c r="B723" s="39"/>
      <c r="C723" s="18"/>
      <c r="D723" s="99"/>
      <c r="E723" s="18"/>
      <c r="F723" s="19"/>
    </row>
    <row r="724" spans="1:6" s="153" customFormat="1" x14ac:dyDescent="0.2">
      <c r="A724" s="34"/>
      <c r="B724" s="39"/>
      <c r="C724" s="18"/>
      <c r="D724" s="99"/>
      <c r="E724" s="18"/>
      <c r="F724" s="19"/>
    </row>
    <row r="725" spans="1:6" s="153" customFormat="1" x14ac:dyDescent="0.2">
      <c r="A725" s="34"/>
      <c r="B725" s="39"/>
      <c r="C725" s="18"/>
      <c r="D725" s="99"/>
      <c r="E725" s="18"/>
      <c r="F725" s="19"/>
    </row>
    <row r="726" spans="1:6" s="153" customFormat="1" x14ac:dyDescent="0.2">
      <c r="A726" s="34"/>
      <c r="B726" s="39"/>
      <c r="C726" s="18"/>
      <c r="D726" s="99"/>
      <c r="E726" s="18"/>
      <c r="F726" s="19"/>
    </row>
    <row r="727" spans="1:6" s="153" customFormat="1" x14ac:dyDescent="0.2">
      <c r="A727" s="34"/>
      <c r="B727" s="39"/>
      <c r="C727" s="18"/>
      <c r="D727" s="99"/>
      <c r="E727" s="18"/>
      <c r="F727" s="19"/>
    </row>
    <row r="728" spans="1:6" s="153" customFormat="1" x14ac:dyDescent="0.2">
      <c r="A728" s="34"/>
      <c r="B728" s="39"/>
      <c r="C728" s="18"/>
      <c r="D728" s="99"/>
      <c r="E728" s="18"/>
      <c r="F728" s="19"/>
    </row>
    <row r="729" spans="1:6" s="153" customFormat="1" x14ac:dyDescent="0.2">
      <c r="A729" s="34"/>
      <c r="B729" s="39"/>
      <c r="C729" s="18"/>
      <c r="D729" s="99"/>
      <c r="E729" s="18"/>
      <c r="F729" s="19"/>
    </row>
    <row r="730" spans="1:6" s="153" customFormat="1" x14ac:dyDescent="0.2">
      <c r="A730" s="34"/>
      <c r="B730" s="39"/>
      <c r="C730" s="18"/>
      <c r="D730" s="99"/>
      <c r="E730" s="18"/>
      <c r="F730" s="19"/>
    </row>
    <row r="731" spans="1:6" s="153" customFormat="1" x14ac:dyDescent="0.2">
      <c r="A731" s="34"/>
      <c r="B731" s="39"/>
      <c r="C731" s="18"/>
      <c r="D731" s="99"/>
      <c r="E731" s="18"/>
      <c r="F731" s="19"/>
    </row>
    <row r="732" spans="1:6" s="153" customFormat="1" x14ac:dyDescent="0.2">
      <c r="A732" s="34"/>
      <c r="B732" s="39"/>
      <c r="C732" s="18"/>
      <c r="D732" s="99"/>
      <c r="E732" s="18"/>
      <c r="F732" s="19"/>
    </row>
    <row r="733" spans="1:6" s="153" customFormat="1" x14ac:dyDescent="0.2">
      <c r="A733" s="34"/>
      <c r="B733" s="39"/>
      <c r="C733" s="18"/>
      <c r="D733" s="99"/>
      <c r="E733" s="18"/>
      <c r="F733" s="19"/>
    </row>
    <row r="734" spans="1:6" s="153" customFormat="1" x14ac:dyDescent="0.2">
      <c r="A734" s="34"/>
      <c r="B734" s="39"/>
      <c r="C734" s="18"/>
      <c r="D734" s="99"/>
      <c r="E734" s="18"/>
      <c r="F734" s="19"/>
    </row>
    <row r="735" spans="1:6" s="153" customFormat="1" x14ac:dyDescent="0.2">
      <c r="A735" s="34"/>
      <c r="B735" s="39"/>
      <c r="C735" s="18"/>
      <c r="D735" s="99"/>
      <c r="E735" s="18"/>
      <c r="F735" s="19"/>
    </row>
    <row r="736" spans="1:6" s="153" customFormat="1" x14ac:dyDescent="0.2">
      <c r="A736" s="34"/>
      <c r="B736" s="39"/>
      <c r="C736" s="18"/>
      <c r="D736" s="99"/>
      <c r="E736" s="18"/>
      <c r="F736" s="19"/>
    </row>
    <row r="737" spans="1:6" s="153" customFormat="1" x14ac:dyDescent="0.2">
      <c r="A737" s="34"/>
      <c r="B737" s="39"/>
      <c r="C737" s="18"/>
      <c r="D737" s="99"/>
      <c r="E737" s="18"/>
      <c r="F737" s="19"/>
    </row>
    <row r="738" spans="1:6" s="153" customFormat="1" x14ac:dyDescent="0.2">
      <c r="A738" s="34"/>
      <c r="B738" s="39"/>
      <c r="C738" s="18"/>
      <c r="D738" s="99"/>
      <c r="E738" s="18"/>
      <c r="F738" s="19"/>
    </row>
    <row r="739" spans="1:6" s="153" customFormat="1" x14ac:dyDescent="0.2">
      <c r="A739" s="34"/>
      <c r="B739" s="39"/>
      <c r="C739" s="18"/>
      <c r="D739" s="99"/>
      <c r="E739" s="18"/>
      <c r="F739" s="19"/>
    </row>
    <row r="740" spans="1:6" s="153" customFormat="1" x14ac:dyDescent="0.2">
      <c r="A740" s="34"/>
      <c r="B740" s="39"/>
      <c r="C740" s="18"/>
      <c r="D740" s="99"/>
      <c r="E740" s="18"/>
      <c r="F740" s="19"/>
    </row>
    <row r="741" spans="1:6" s="153" customFormat="1" x14ac:dyDescent="0.2">
      <c r="A741" s="34"/>
      <c r="B741" s="39"/>
      <c r="C741" s="18"/>
      <c r="D741" s="99"/>
      <c r="E741" s="18"/>
      <c r="F741" s="19"/>
    </row>
    <row r="742" spans="1:6" s="153" customFormat="1" x14ac:dyDescent="0.2">
      <c r="A742" s="34"/>
      <c r="B742" s="39"/>
      <c r="C742" s="18"/>
      <c r="D742" s="99"/>
      <c r="E742" s="18"/>
      <c r="F742" s="19"/>
    </row>
    <row r="743" spans="1:6" s="153" customFormat="1" x14ac:dyDescent="0.2">
      <c r="A743" s="34"/>
      <c r="B743" s="39"/>
      <c r="C743" s="18"/>
      <c r="D743" s="99"/>
      <c r="E743" s="18"/>
      <c r="F743" s="19"/>
    </row>
    <row r="744" spans="1:6" s="153" customFormat="1" x14ac:dyDescent="0.2">
      <c r="A744" s="34"/>
      <c r="B744" s="39"/>
      <c r="C744" s="18"/>
      <c r="D744" s="99"/>
      <c r="E744" s="18"/>
      <c r="F744" s="19"/>
    </row>
    <row r="745" spans="1:6" s="153" customFormat="1" x14ac:dyDescent="0.2">
      <c r="A745" s="34"/>
      <c r="B745" s="39"/>
      <c r="C745" s="18"/>
      <c r="D745" s="99"/>
      <c r="E745" s="18"/>
      <c r="F745" s="19"/>
    </row>
    <row r="746" spans="1:6" s="153" customFormat="1" x14ac:dyDescent="0.2">
      <c r="A746" s="34"/>
      <c r="B746" s="39"/>
      <c r="C746" s="18"/>
      <c r="D746" s="99"/>
      <c r="E746" s="18"/>
      <c r="F746" s="19"/>
    </row>
    <row r="747" spans="1:6" s="153" customFormat="1" x14ac:dyDescent="0.2">
      <c r="A747" s="34"/>
      <c r="B747" s="39"/>
      <c r="C747" s="18"/>
      <c r="D747" s="99"/>
      <c r="E747" s="18"/>
      <c r="F747" s="19"/>
    </row>
    <row r="748" spans="1:6" s="153" customFormat="1" x14ac:dyDescent="0.2">
      <c r="A748" s="34"/>
      <c r="B748" s="39"/>
      <c r="C748" s="18"/>
      <c r="D748" s="99"/>
      <c r="E748" s="18"/>
      <c r="F748" s="19"/>
    </row>
    <row r="749" spans="1:6" s="153" customFormat="1" x14ac:dyDescent="0.2">
      <c r="A749" s="34"/>
      <c r="B749" s="39"/>
      <c r="C749" s="18"/>
      <c r="D749" s="99"/>
      <c r="E749" s="18"/>
      <c r="F749" s="19"/>
    </row>
    <row r="750" spans="1:6" s="153" customFormat="1" x14ac:dyDescent="0.2">
      <c r="A750" s="34"/>
      <c r="B750" s="39"/>
      <c r="C750" s="18"/>
      <c r="D750" s="99"/>
      <c r="E750" s="18"/>
      <c r="F750" s="19"/>
    </row>
    <row r="751" spans="1:6" s="153" customFormat="1" x14ac:dyDescent="0.2">
      <c r="A751" s="34"/>
      <c r="B751" s="39"/>
      <c r="C751" s="18"/>
      <c r="D751" s="99"/>
      <c r="E751" s="18"/>
      <c r="F751" s="19"/>
    </row>
    <row r="752" spans="1:6" s="153" customFormat="1" x14ac:dyDescent="0.2">
      <c r="A752" s="34"/>
      <c r="B752" s="39"/>
      <c r="C752" s="18"/>
      <c r="D752" s="99"/>
      <c r="E752" s="18"/>
      <c r="F752" s="19"/>
    </row>
    <row r="753" spans="1:6" s="153" customFormat="1" x14ac:dyDescent="0.2">
      <c r="A753" s="34"/>
      <c r="B753" s="39"/>
      <c r="C753" s="18"/>
      <c r="D753" s="99"/>
      <c r="E753" s="18"/>
      <c r="F753" s="19"/>
    </row>
    <row r="754" spans="1:6" s="153" customFormat="1" x14ac:dyDescent="0.2">
      <c r="A754" s="34"/>
      <c r="B754" s="39"/>
      <c r="C754" s="18"/>
      <c r="D754" s="99"/>
      <c r="E754" s="18"/>
      <c r="F754" s="19"/>
    </row>
    <row r="755" spans="1:6" s="153" customFormat="1" x14ac:dyDescent="0.2">
      <c r="A755" s="34"/>
      <c r="B755" s="39"/>
      <c r="C755" s="18"/>
      <c r="D755" s="99"/>
      <c r="E755" s="18"/>
      <c r="F755" s="19"/>
    </row>
    <row r="756" spans="1:6" s="153" customFormat="1" x14ac:dyDescent="0.2">
      <c r="A756" s="34"/>
      <c r="B756" s="39"/>
      <c r="C756" s="18"/>
      <c r="D756" s="99"/>
      <c r="E756" s="18"/>
      <c r="F756" s="19"/>
    </row>
    <row r="757" spans="1:6" s="153" customFormat="1" x14ac:dyDescent="0.2">
      <c r="A757" s="34"/>
      <c r="B757" s="39"/>
      <c r="C757" s="18"/>
      <c r="D757" s="99"/>
      <c r="E757" s="18"/>
      <c r="F757" s="19"/>
    </row>
    <row r="758" spans="1:6" s="153" customFormat="1" x14ac:dyDescent="0.2">
      <c r="A758" s="34"/>
      <c r="B758" s="39"/>
      <c r="C758" s="18"/>
      <c r="D758" s="99"/>
      <c r="E758" s="18"/>
      <c r="F758" s="19"/>
    </row>
    <row r="759" spans="1:6" s="153" customFormat="1" x14ac:dyDescent="0.2">
      <c r="A759" s="34"/>
      <c r="B759" s="39"/>
      <c r="C759" s="18"/>
      <c r="D759" s="99"/>
      <c r="E759" s="18"/>
      <c r="F759" s="19"/>
    </row>
    <row r="760" spans="1:6" s="153" customFormat="1" x14ac:dyDescent="0.2">
      <c r="A760" s="34"/>
      <c r="B760" s="39"/>
      <c r="C760" s="18"/>
      <c r="D760" s="99"/>
      <c r="E760" s="18"/>
      <c r="F760" s="19"/>
    </row>
    <row r="761" spans="1:6" s="153" customFormat="1" x14ac:dyDescent="0.2">
      <c r="A761" s="34"/>
      <c r="B761" s="39"/>
      <c r="C761" s="18"/>
      <c r="D761" s="99"/>
      <c r="E761" s="18"/>
      <c r="F761" s="19"/>
    </row>
    <row r="762" spans="1:6" s="153" customFormat="1" x14ac:dyDescent="0.2">
      <c r="A762" s="34"/>
      <c r="B762" s="39"/>
      <c r="C762" s="18"/>
      <c r="D762" s="99"/>
      <c r="E762" s="18"/>
      <c r="F762" s="19"/>
    </row>
    <row r="763" spans="1:6" s="153" customFormat="1" x14ac:dyDescent="0.2">
      <c r="A763" s="34"/>
      <c r="B763" s="39"/>
      <c r="C763" s="18"/>
      <c r="D763" s="99"/>
      <c r="E763" s="18"/>
      <c r="F763" s="19"/>
    </row>
    <row r="764" spans="1:6" s="153" customFormat="1" x14ac:dyDescent="0.2">
      <c r="A764" s="34"/>
      <c r="B764" s="39"/>
      <c r="C764" s="18"/>
      <c r="D764" s="99"/>
      <c r="E764" s="18"/>
      <c r="F764" s="19"/>
    </row>
    <row r="765" spans="1:6" s="153" customFormat="1" x14ac:dyDescent="0.2">
      <c r="A765" s="34"/>
      <c r="B765" s="39"/>
      <c r="C765" s="18"/>
      <c r="D765" s="99"/>
      <c r="E765" s="18"/>
      <c r="F765" s="19"/>
    </row>
    <row r="766" spans="1:6" s="153" customFormat="1" x14ac:dyDescent="0.2">
      <c r="A766" s="34"/>
      <c r="B766" s="39"/>
      <c r="C766" s="18"/>
      <c r="D766" s="99"/>
      <c r="E766" s="18"/>
      <c r="F766" s="19"/>
    </row>
    <row r="767" spans="1:6" s="153" customFormat="1" x14ac:dyDescent="0.2">
      <c r="A767" s="34"/>
      <c r="B767" s="39"/>
      <c r="C767" s="18"/>
      <c r="D767" s="99"/>
      <c r="E767" s="18"/>
      <c r="F767" s="19"/>
    </row>
    <row r="768" spans="1:6" s="153" customFormat="1" x14ac:dyDescent="0.2">
      <c r="A768" s="34"/>
      <c r="B768" s="39"/>
      <c r="C768" s="18"/>
      <c r="D768" s="99"/>
      <c r="E768" s="18"/>
      <c r="F768" s="19"/>
    </row>
    <row r="769" spans="1:6" s="153" customFormat="1" x14ac:dyDescent="0.2">
      <c r="A769" s="34"/>
      <c r="B769" s="39"/>
      <c r="C769" s="18"/>
      <c r="D769" s="99"/>
      <c r="E769" s="18"/>
      <c r="F769" s="19"/>
    </row>
    <row r="770" spans="1:6" s="153" customFormat="1" x14ac:dyDescent="0.2">
      <c r="A770" s="34"/>
      <c r="B770" s="39"/>
      <c r="C770" s="18"/>
      <c r="D770" s="99"/>
      <c r="E770" s="18"/>
      <c r="F770" s="19"/>
    </row>
    <row r="771" spans="1:6" s="153" customFormat="1" x14ac:dyDescent="0.2">
      <c r="A771" s="34"/>
      <c r="B771" s="39"/>
      <c r="C771" s="18"/>
      <c r="D771" s="99"/>
      <c r="E771" s="18"/>
      <c r="F771" s="19"/>
    </row>
    <row r="772" spans="1:6" s="153" customFormat="1" x14ac:dyDescent="0.2">
      <c r="A772" s="34"/>
      <c r="B772" s="39"/>
      <c r="C772" s="18"/>
      <c r="D772" s="99"/>
      <c r="E772" s="18"/>
      <c r="F772" s="19"/>
    </row>
  </sheetData>
  <mergeCells count="9">
    <mergeCell ref="A91:A92"/>
    <mergeCell ref="B9:F9"/>
    <mergeCell ref="C6:F6"/>
    <mergeCell ref="B2:F2"/>
    <mergeCell ref="B4:F4"/>
    <mergeCell ref="B5:F5"/>
    <mergeCell ref="B3:F3"/>
    <mergeCell ref="C7:F7"/>
    <mergeCell ref="C8:F8"/>
  </mergeCells>
  <phoneticPr fontId="4" type="noConversion"/>
  <printOptions horizontalCentered="1"/>
  <pageMargins left="0" right="0" top="0.39370078740157483" bottom="0.19685039370078741" header="0.51181102362204722" footer="0.51181102362204722"/>
  <pageSetup paperSize="9" scale="85" fitToHeight="0" orientation="portrait" r:id="rId1"/>
  <headerFooter alignWithMargins="0">
    <oddFooter>&amp;R&amp;"Times New Roman CE,Normál"&amp;N/&amp;P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7b1_alt_kisebb gazd_kerdodiv</vt:lpstr>
      <vt:lpstr>'7b1_alt_kisebb gazd_kerdodiv'!Nyomtatási_terület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v.1.18.3047.0.0#2018-09-13</dc:description>
  <cp:lastPrinted>2016-06-20T12:20:55Z</cp:lastPrinted>
  <dcterms:created xsi:type="dcterms:W3CDTF">2006-07-25T08:29:51Z</dcterms:created>
  <dcterms:modified xsi:type="dcterms:W3CDTF">2018-09-12T07:33:03Z</dcterms:modified>
</cp:coreProperties>
</file>