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KAUDIT\TEV\DA\NYILV\DKF\2021\2021....köv másolata\Munkalapok 2021\AuditDok\K Könyvvizsgálat végrehajtása\3. KK Kockázatfeltárás, tervezés\1. KK Környezet, szabályozás, csalás\Szerk\"/>
    </mc:Choice>
  </mc:AlternateContent>
  <bookViews>
    <workbookView xWindow="0" yWindow="0" windowWidth="28800" windowHeight="11775"/>
  </bookViews>
  <sheets>
    <sheet name="KK-04" sheetId="1" r:id="rId1"/>
    <sheet name="Alapa" sheetId="2" r:id="rId2"/>
    <sheet name="Import_M" sheetId="3" r:id="rId3"/>
    <sheet name="Import_O" sheetId="4" r:id="rId4"/>
    <sheet name="Import_F" sheetId="5" r:id="rId5"/>
    <sheet name="Import_FK" sheetId="6" r:id="rId6"/>
  </sheets>
  <definedNames>
    <definedName name="_xlnm.Print_Titles" localSheetId="0">'KK-04'!$14:$14</definedName>
    <definedName name="_xlnm.Print_Area" localSheetId="0">'KK-04'!$A$1:$F$316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" i="1" l="1"/>
  <c r="D5" i="1"/>
  <c r="A5" i="1"/>
  <c r="A4" i="1"/>
  <c r="D2" i="1"/>
  <c r="F2" i="1"/>
  <c r="A15" i="1"/>
  <c r="A16" i="1"/>
  <c r="A17" i="1"/>
  <c r="A18" i="1"/>
  <c r="C308" i="1"/>
  <c r="C309" i="1" s="1"/>
  <c r="D308" i="1"/>
  <c r="E308" i="1"/>
  <c r="A19" i="1" l="1"/>
  <c r="D309" i="1"/>
  <c r="A20" i="1"/>
  <c r="A22" i="1" l="1"/>
  <c r="A21" i="1"/>
  <c r="A23" i="1" l="1"/>
  <c r="A24" i="1" l="1"/>
  <c r="A25" i="1" l="1"/>
  <c r="A26" i="1"/>
  <c r="A27" i="1" s="1"/>
  <c r="A28" i="1" l="1"/>
  <c r="A31" i="1"/>
  <c r="A29" i="1"/>
  <c r="A30" i="1" s="1"/>
  <c r="A32" i="1" l="1"/>
  <c r="A33" i="1" l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</calcChain>
</file>

<file path=xl/sharedStrings.xml><?xml version="1.0" encoding="utf-8"?>
<sst xmlns="http://schemas.openxmlformats.org/spreadsheetml/2006/main" count="294" uniqueCount="287">
  <si>
    <t xml:space="preserve"> </t>
  </si>
  <si>
    <t xml:space="preserve">Következtetés: </t>
  </si>
  <si>
    <t>Eredmény:</t>
  </si>
  <si>
    <t>MEGOSZLÁS</t>
  </si>
  <si>
    <t>DARAB</t>
  </si>
  <si>
    <t>N/É</t>
  </si>
  <si>
    <t>Nem</t>
  </si>
  <si>
    <t>Igen</t>
  </si>
  <si>
    <t>ÖSSZESEN</t>
  </si>
  <si>
    <t>KIÉRTÉKELÉS:</t>
  </si>
  <si>
    <t>Éves beszámoló mérleg - eredménykimutatásának főkönyvi kivonattal azonossága, átsorolások dokumentálása, TÁNYA bevallási azonosság megléte, mérleg/eredmény kimutatás sorok adatszolgáltatásokkal azonossága - zártsága.</t>
  </si>
  <si>
    <t>Főkönyvi kivonat kartonok záró- és nyitóegyenlegeivel azonossága, számszaki egyezőségek folyamatos fenntartása, zárlati tételek rendezettsége, záró tételek bizonylatolása</t>
  </si>
  <si>
    <t>Főkönyvi kartonok megnyitása, számlatükör azonossága, számviteli politika - számlarend-számlatükör megfelelősége, kartonok könyvelési technikájának szabályossága, helyessége, nyitó tételek megfelelősége, rendező tételek helyessége, forgalmi tételek bizonylatolása, napló-azonosság zártsága, szakmai kontroll dokumentálása, helyesbítések nevesített kezelése, számszaki egyezőségek folyamatos fenntartása, záró egyenlegek analitikákkal egyezősége - eltérések rendezése, záró mérleg egyenlegek leltárral alátámasztottsága, zárlati tételek bizonylatolása</t>
  </si>
  <si>
    <t>Főkönyvi naplók megléte, kezelése, naplónkénti rend érvényesítése, forgalmi tételek bizonylatolása, számlákkal/bizonylatokkal felszereltség megléte, szakmai érvényesítés/ellenőrzés dokumentálása, helyesbítések nevesített kezelése, számszaki egyezőségek folyamatos fenntartása, zárlati tételek bizonylatolása</t>
  </si>
  <si>
    <t>Folyószámla-rendszer megléte, kezelése, törzsállományok karbantartása-aktualitása, forgalmi tételek bizonylatolása, számlákkal felszereltség megléte, kipontozási technika helyessége - eltérések rendezése, kompenzációk - jog és kötelezettség  változások kezelése, forgalmak és egyenlegek igazolása - eltérések rendezése deviza árfolyamkülönbözetek dokumentálása, záró egyenlegek tulajdonosi/előjel helyes szétválasztása, záró egyenlegek igazolása,- főkönyvvel egyeztetettsége eltérések rendezése, zárlati tételek bizonylatolása</t>
  </si>
  <si>
    <t>Banki tételek bankszámlánkénti bizonylatolása, számlákkal felszereltség megléte, banki nyilvántartások vezetése, utalványozási előírások betartása, sorszámozás teljessége, eltérések rendezése, deviza árfolyamkülönbözetek kezelése, hiány-többlet elszámolás, zárlati egyenlegek bizonylatolása</t>
  </si>
  <si>
    <t>Pénztári tételek pénztárankénti bizonylatolása, számlákkal felszereltség megléte, pénztári nyilvántartások vezetése, utalványozási előírások betartása, sorszámozás teljessége, eltérések rendezése, deviza árfolyamkülönbözetek kezelése, hiány többlet elszámolása, zárlati egyenlegek bizonylatolása</t>
  </si>
  <si>
    <t>Pénzügyi-számviteli bizonylatok</t>
  </si>
  <si>
    <t>Egyéb kötelezettségek és jogosultságok egyedi nyilvántartása, állománybavétel, állománymozgások elszámolása, deviza árfolyamkülönbözetek kezelése, éven belüli/túli részek elhatárolása, engedmények-kompenzációk-késedelmi kamatok rendezése, állományi egyenlegek igazolása, kockázatok értékelése-érvényesítése, hitelezési veszteségelszámolás, árbázis ellenőrzése, könyvön kívüli jogok kötelezettségek nyilvántartása, zárlati tételek bizonylatolása</t>
  </si>
  <si>
    <t>Adó- és köztartozásokból adódó kötelezettségek és jogosultságok nemenkénti évenkénti nyilvántartása, analitikai-főkönyvi egyezőségek igazolása, előírások teljesítések azonossága, önrevíziók kezelése, adó-TB-vám folyószámlaegyezőség megteremtése, pótlékok- bírságok- engedmények számítása, állományi egyenlegek igazolása, könyvön kívüli jogok - kötelezettségek nyilvántartása, zárlati tételek bizonylatolása</t>
  </si>
  <si>
    <t>Dolgozói elszámolásokból adódó kötelezettségek és jogosultságok egyedi nyilvántartása, állománybavétel, állománymozgások elszámolása, átértékelési ár folyamkülönbözetek kezelése, engedmények – kompenzációk - késedelmi kamatok rendezése, állományi egyenlegek igazolása, kockázatok értékelése-érvényesítése, veszteségelszámolás, zárlati tételek bizonylatolása</t>
  </si>
  <si>
    <t>Áru- és szolgáltatás teljesítési kötelezettségek és jogosultságok egyedi nyilván tartása, állománybavétel, állománymozgások elszámolása, deviza árfolyamkülönbözetek kezelése, engedmények – kompenzációk -késedelmi kamatok rendezése, állományi egyenlegek igazolása, kockázatok értékelése-érvényesítése, hitelezési veszteség elszámolás, árbázis ellenőrzése, zárlati tételek bizonylatolása, kapcsolt vállalkozással, tulajdonossal való kapcsolat elhatárolása</t>
  </si>
  <si>
    <t>Befektetések, értékpapírok egyedi nyilvántartása, állománybavétel, tulajdonba kerülés igazolása, állománymozgások elszámolása, értékhelyesbítés, leltározás, piaci ártartalom, könyvön kívüli jogok-kötelezettségek bizonylatolása, éven belüli/túli részek elhatárolása</t>
  </si>
  <si>
    <t>Készletek egyedi nyilvántartása, állománybavétel, aktiválandó értéktartalom, saját termelés aktiválása, állománymozgások elszámolása, árelv érvényesítése, értékhelyesbítés, leltározás, hiány-többlet elszámolás, selejtezés, piaci ártartalom, könyvön kívüli jogok-kötelezettségek bizonylatolása</t>
  </si>
  <si>
    <t>Immateriális javak, tárgyi eszközök egyedi nyilvántartása, aktiválandó értéktartalom, állománybavétel, üzembehelyezés, amortizáció-elszámolás, értékhelyesbítés, ráaktiválás, kivezetés, leltározás, hiány-többlet elszámolás, selejtezés, könyvön kívüli jogok-kötelezettségek bizonylatolása</t>
  </si>
  <si>
    <t>Analitikus bizonylatok</t>
  </si>
  <si>
    <t>Számlasorszámozás teljessége, zártsága, dokumentáltsága, hiányok rendezése</t>
  </si>
  <si>
    <t>ÁFA-analitika vezetése</t>
  </si>
  <si>
    <t>Megkifogásolt, visszautasított, helyesbített számlák sorsa</t>
  </si>
  <si>
    <t>Számlaigazolás, számlák kollaudálása, eltérések kezelése</t>
  </si>
  <si>
    <t>Számlanyilvántartás-számlabefogadás, párosítás</t>
  </si>
  <si>
    <t>Szállítólevelek-eszköz/ készletkiszállítások kapcsolata</t>
  </si>
  <si>
    <t>Ajánlat-szerződésnyilvántartás, módosítások-levelezések kezelése</t>
  </si>
  <si>
    <t>Kimenő bizonylatok</t>
  </si>
  <si>
    <t>Számlanyilvántartás-számlabeérkeztetés, párosítás</t>
  </si>
  <si>
    <t>Szállítólevelek - eszköz - készletbeérkezések kapcsolata</t>
  </si>
  <si>
    <t>Bejövő bizonylatok</t>
  </si>
  <si>
    <t>Gépi bizonylatkezelés szabályai, alkalmazásuk</t>
  </si>
  <si>
    <t>Iktatás rendje, rendszere, gyakorlata, itatókönyvek fajtái</t>
  </si>
  <si>
    <t>Bizonylati album, szabványok szerinti forma-tartalom</t>
  </si>
  <si>
    <t>Szigorú számadású bizonylatok köre, teljessége, zártsága</t>
  </si>
  <si>
    <t>Pénzügyi / számviteli / gazdasági bizonylatok rendezettsége</t>
  </si>
  <si>
    <t>Szabályzatok helyessége, gyakorlat azonossága, aktualitása</t>
  </si>
  <si>
    <t>Bizonylati / irattározási / selejtezési szabályzat megléte</t>
  </si>
  <si>
    <t>Szabályozás</t>
  </si>
  <si>
    <t>Bizonylati rend felmérés</t>
  </si>
  <si>
    <t>= pótlék kulcs, vetítési alapok</t>
  </si>
  <si>
    <t>= diktált kulcs, mértéke</t>
  </si>
  <si>
    <t>norma szerinti kalkuláció</t>
  </si>
  <si>
    <t>pótlélkoló kalkuláció</t>
  </si>
  <si>
    <t>osztó kalkuláció</t>
  </si>
  <si>
    <t>Önköltségszámítás szabályozása</t>
  </si>
  <si>
    <t>valutakezelés és nyilvántartás</t>
  </si>
  <si>
    <t>értékpapírok kezelése, nyilvántartása</t>
  </si>
  <si>
    <t>készpénzcsekkek kezelése, nyilvántartása</t>
  </si>
  <si>
    <t>személyi nyilvántartás</t>
  </si>
  <si>
    <t>elszámolások vezetése</t>
  </si>
  <si>
    <t>elszámolási határidők</t>
  </si>
  <si>
    <t>engedélyezhető jogcímek és keretek</t>
  </si>
  <si>
    <t>engedélyezés szabályozása</t>
  </si>
  <si>
    <t>elszámolásra kiadott összegek nyilvántartása</t>
  </si>
  <si>
    <t>munkabér-kifizetés</t>
  </si>
  <si>
    <t>a pénztári bevételek és kiadások bizonylatolása</t>
  </si>
  <si>
    <t>utalványozás</t>
  </si>
  <si>
    <t>ellenőrzés</t>
  </si>
  <si>
    <t>kifizetés</t>
  </si>
  <si>
    <t>befizetés</t>
  </si>
  <si>
    <t>Kitérnek az alábbi szabályozásokra</t>
  </si>
  <si>
    <t>Pénzkezelési szabályzat</t>
  </si>
  <si>
    <t>A főkönyvi könyvelés, az analitikus nyilvántartások és a bizonylatok adatai közötti egyeztetés és ellenőrzés lehetőségét, függetlenül az adathordozók fajtájától, a feldolgozás (kézi vagy gépi) technikájától, logikailag zárt rendszerrel biztosítani kell.</t>
  </si>
  <si>
    <t>az egyéb gazdasági műveletek, események bizonylatainak adatait a gazdasági műveletek, események megtörténte után, legalább negyedévenként, a számviteli politikában meghatározott időpontig (kivéve, ha más jogszabály eltérő rendelkezést nem tartalmaz), legkésőbb a tárgynegyedévet követő hó végéig kell a könyvekben rögzíteni.</t>
  </si>
  <si>
    <t>az egyéb pénzeszközöket érintő tételeket legkésőbb a tárgyhót követő hó 15-éig a könyvekben rögzíteni kell;</t>
  </si>
  <si>
    <t>a pénzeszközöket érintő gazdasági műveletek, események bizonylatainak adatait késedelem nélkül, készpénzforgalom esetén a pénzmozgással egyidejűleg, illetve bankszámla forgalomnál a hitelintézeti értesítés megérkezésekor,</t>
  </si>
  <si>
    <t>Előírták a számviteli bizonylatok rögzítési rendjét:</t>
  </si>
  <si>
    <t>Előírták a számviteli bizonylat tartalmi követelményeit.</t>
  </si>
  <si>
    <t>Előírták, hogy a gazdasági műveletek (események) folyamatát tükröző összes bizonylat adatait rögzítik a könyvviteli nyilvántartásban</t>
  </si>
  <si>
    <t>Előírták a számviteli bizonylat készítésének kötelezettségét minden gazdasági műveletről, eseményről, amely az eszközök, illetve az eszközök forrásainak állományát vagy összetételét megváltoztatja?</t>
  </si>
  <si>
    <t>Bizonylati rend (A bizonylati elv és a bizonylati fegyelem)</t>
  </si>
  <si>
    <t>Selejtezés szabályozása</t>
  </si>
  <si>
    <t>a források értékelése</t>
  </si>
  <si>
    <t>a forgóeszközök értékelése</t>
  </si>
  <si>
    <t>a befektetett eszközök értékelése</t>
  </si>
  <si>
    <t>az aktív-passzív időbeli elhatárolások leltározása</t>
  </si>
  <si>
    <t>a források leltározása</t>
  </si>
  <si>
    <t>a forgóeszközök leltározása</t>
  </si>
  <si>
    <t>a befektetett eszközök leltározása</t>
  </si>
  <si>
    <t>leltározás bizonylati rendje</t>
  </si>
  <si>
    <t>leltározási egységek kijelölése</t>
  </si>
  <si>
    <t>leltár utasítás</t>
  </si>
  <si>
    <t>leltár felelős</t>
  </si>
  <si>
    <t>Kitérnek az alábbiak szabályozására</t>
  </si>
  <si>
    <t>Leltározás szabályozása</t>
  </si>
  <si>
    <t>Tartalmazza a számlarend a főkönyvi számlákhoz kapcsolódó analitikus nyilvántartásokat</t>
  </si>
  <si>
    <t>Tartalmazza a számlarend a gazdálkodóra jellemző számla összefüggéseket</t>
  </si>
  <si>
    <t>Számlarend</t>
  </si>
  <si>
    <t>- időbeli elhatárolások</t>
  </si>
  <si>
    <t>- a tárgyi eszközök használatának körülményeiben</t>
  </si>
  <si>
    <t>- vevő és adós minősítése esetén százalékos értékvesztés esetén</t>
  </si>
  <si>
    <t>- értékhelyesbítés és értékelési tartalék képzésekor</t>
  </si>
  <si>
    <t>- beruházás</t>
  </si>
  <si>
    <t>- tárgyi eszköz</t>
  </si>
  <si>
    <t>- szellemi termék</t>
  </si>
  <si>
    <t>- befejezett kísérleti fejlesztés</t>
  </si>
  <si>
    <t>- vagyoni értékű jog</t>
  </si>
  <si>
    <t>- terven felüli értékcsökkenés elszámolásakor és visszaírásakor</t>
  </si>
  <si>
    <t>- készleteknél</t>
  </si>
  <si>
    <t>- vevő követelés esetén</t>
  </si>
  <si>
    <t>társaság lejáratkor mit fizet</t>
  </si>
  <si>
    <t>kamattal csökkentett tőzsdén kívüli árfolyam</t>
  </si>
  <si>
    <t>kamattal csökkentett tőzsdei árfolyam</t>
  </si>
  <si>
    <t>- hitelviszonyt megtestesítő értékpapírnál</t>
  </si>
  <si>
    <t>megszűnő társaságnál várható megtérülés alapjá</t>
  </si>
  <si>
    <t>tőzsdén kívüli (s. tőke / j. tőke)</t>
  </si>
  <si>
    <t>tőzsdei (tőzsdei árf.),</t>
  </si>
  <si>
    <t>társaság tartós piaci megítélése alapján</t>
  </si>
  <si>
    <t>- tulajdoni részesedést jelentő befektetésnél</t>
  </si>
  <si>
    <t>- értékvesztésnél és visszaírásnál,</t>
  </si>
  <si>
    <t>- bekerülési érték részét nem képező vételi opció díja (elhat.)</t>
  </si>
  <si>
    <t>- kalkulált és tényleges bekerülési érték különbözetekor</t>
  </si>
  <si>
    <t>- ellenőrzés, önellenőrzés során (hiba n?2%, n500MFt)</t>
  </si>
  <si>
    <t>(S.tőke 20%)</t>
  </si>
  <si>
    <t>Választható megoldások</t>
  </si>
  <si>
    <t>mérlegkészítés időpontjáig ismert körülmények alapján</t>
  </si>
  <si>
    <t>nem lehet képezni a rendszeres, folyamatos költségekre</t>
  </si>
  <si>
    <t>lehet: időszakonként ismétlődő jövőbeni költségek</t>
  </si>
  <si>
    <t>kötelező: harmadik féllel szembeni fizetési kötelezettség</t>
  </si>
  <si>
    <t>befektetett pénzügyi eszközöknél a tulajdoni részesedések</t>
  </si>
  <si>
    <t>tenyészállatok</t>
  </si>
  <si>
    <t>műszaki és egyéb gépek, berendezések, járművek</t>
  </si>
  <si>
    <t>ingatlanok a hozzá kapcsolódó jogokkal együtt</t>
  </si>
  <si>
    <t>szellemi termékek</t>
  </si>
  <si>
    <t>vagyoni értékű jogok</t>
  </si>
  <si>
    <t>- mit értékel és milyen módszerrel állapítja meg a piaci értéket</t>
  </si>
  <si>
    <t>- ha egyszer piaci értékelést végzett, attól kezdve mindig kötelező</t>
  </si>
  <si>
    <t>- döntés, hogy alkalmazza-e</t>
  </si>
  <si>
    <t>- aktiváláskor meghatározott értékcsökk. módosítása (körülmény, élettartam)</t>
  </si>
  <si>
    <t>- visszaírás alkalmazása, piaci értékelés alapja</t>
  </si>
  <si>
    <t>- felesleges, hiányzó, megsemmisült, csökkent értékű beruházás</t>
  </si>
  <si>
    <t>- felesleges, hiányzó, megsemmisült, csökkent értékű tárgyi eszköz</t>
  </si>
  <si>
    <t>- felesleges, hiányzó, megsemmisült, csökkent értékű szellemi termék</t>
  </si>
  <si>
    <t>- megszűnő vagy eredménytelen befejezett kísérleti fejlesztés</t>
  </si>
  <si>
    <t>- korlátozottan vagy nem érvényesíthető vagyoni érték</t>
  </si>
  <si>
    <t>- terven felüli leírást mely eszközökre alkalmaz, mikor és mi alapján értékeli piaci értékhez viszonyítva, illetve egyéb okból</t>
  </si>
  <si>
    <t>- egyenletes költségelszámolás alkalmazása, ennek során figyelembevett egyéb költségek (karbantartás, fizetendő hitelkamat, árfolyamveszteség)</t>
  </si>
  <si>
    <t>- értékcsökkenési leírás alapja</t>
  </si>
  <si>
    <t>- maradványérték</t>
  </si>
  <si>
    <t>- hasznos élettartam</t>
  </si>
  <si>
    <t>- műszaki élettartam</t>
  </si>
  <si>
    <t>- alapítás-átszervezés értéke, közvetlen önköltségének megállapítása</t>
  </si>
  <si>
    <t>- a negatív üzleti vagy cégértékként kimutatott halasztott bevételt a cég- vásárlást, átalakulást  követő 5 év vagy hosszabb idő alatt lehet az egyéb bevételekkel szemben megszüntetni</t>
  </si>
  <si>
    <t>- halasztott ráfordításként a devizabetéttel nem fedezett befektetett eszköz beszerzése, kölcsön miatti tartozás árfolyamnyereséggel nem ellentételezett, nem realizált árfolyam vesztesége a pénzügyi teljesítésig, kivezetésig</t>
  </si>
  <si>
    <t>- bizományi díj, opciós díj, ha a forgóeszközök között nyilvántartott értékpapír bekerülési értékének nem része és jelentős összegű</t>
  </si>
  <si>
    <t>- saját előállítású készlet utókalkuláció v. norma szerinti</t>
  </si>
  <si>
    <t>- pénzügyi lízing meghiúsulása esetén számla helyesbítés</t>
  </si>
  <si>
    <t>- nem ismert érték esetén (többlet, térítés nélkül) piaci érték</t>
  </si>
  <si>
    <t>- hitelviszonyt megtestesítő értékpapír esetén a kamat nem része</t>
  </si>
  <si>
    <t>- csere esetén szerződés vagy a cserébe adott eszköz</t>
  </si>
  <si>
    <t>- tényleges forint, teljesítéskor érvényes árfolyam, barternél az első teljesítés napján érvényes árfolyam</t>
  </si>
  <si>
    <t>- nem része a beszerzéshez kapcsolódó külföldi útszakaszra eső fuvar, azzal az export értékesítés bevételét kell csökkenteni</t>
  </si>
  <si>
    <t>- importbeszerzés értéke termék és szolgáltatás esetén</t>
  </si>
  <si>
    <t>- értékpapír esetén része-e az opciós díj, bizományi díj</t>
  </si>
  <si>
    <t>- későbbi érték változások: bővítés, rendelt. váltás, élettartam növelés, felújítás</t>
  </si>
  <si>
    <t>- az értéket csökkentő tényezők, próbaüzem során előállított érték megállapítása</t>
  </si>
  <si>
    <t>- kalkulált tételek, a kalkuláció alapja, módosítás esetei - nem visszamenőleges</t>
  </si>
  <si>
    <t>- beruházási hitel árfolyam különbözete milyen módszerrel</t>
  </si>
  <si>
    <t>- bérleti jogért fizetett díj beszámítása</t>
  </si>
  <si>
    <t>- beruházási hitel kamata (-)előleg kamata milyen módszerrel</t>
  </si>
  <si>
    <t>- az értékben figyelembevett tényezők</t>
  </si>
  <si>
    <t>Értékelési szabályok</t>
  </si>
  <si>
    <t>egyéb lényeges kérdések</t>
  </si>
  <si>
    <t>tőke emelés, leszállítás</t>
  </si>
  <si>
    <t>tagok jutttatásai</t>
  </si>
  <si>
    <t>foglalkoztatottak juttatásai</t>
  </si>
  <si>
    <t>cég képviselői</t>
  </si>
  <si>
    <t>visszavásárolt üzletrész</t>
  </si>
  <si>
    <t>mérlegben nem szereplő kötelezettségek</t>
  </si>
  <si>
    <t>5 éven túli kötelezettség</t>
  </si>
  <si>
    <t>tájékoztató kiegészítések</t>
  </si>
  <si>
    <t>TAO alap növelő, csökkentő tételek</t>
  </si>
  <si>
    <t>támogatások</t>
  </si>
  <si>
    <t>belföldi és export árbevétel</t>
  </si>
  <si>
    <t>kapcsolt vállalkozásokkal összefüggő tételek</t>
  </si>
  <si>
    <t>eredménykimutatáshoz kapcsolódó kiegészítések</t>
  </si>
  <si>
    <t>megállapítások, hibák javítása</t>
  </si>
  <si>
    <t>céltartalék</t>
  </si>
  <si>
    <t>lekötött tartalék</t>
  </si>
  <si>
    <t>értékvesztések, visszaírások</t>
  </si>
  <si>
    <t>befektetési tükör</t>
  </si>
  <si>
    <t>mérleghez kapcsolódó kiegészítések</t>
  </si>
  <si>
    <t>állandó mutatók</t>
  </si>
  <si>
    <t>valós vagyoni, pénzügyi, jövedelmi helyzet</t>
  </si>
  <si>
    <t>szv-i alapelvektől való eltérés</t>
  </si>
  <si>
    <t>vállalkozás bemutatása</t>
  </si>
  <si>
    <t>általános kiegészítések</t>
  </si>
  <si>
    <t>kiegészítő melléklet tartalma</t>
  </si>
  <si>
    <t>saját tőkét lényegesen befolyásoló hiba</t>
  </si>
  <si>
    <t>jelentős hiba</t>
  </si>
  <si>
    <t>jelentős és lényeges nagyságrend</t>
  </si>
  <si>
    <t>mikor jelentős az eredményre gyak. hatás</t>
  </si>
  <si>
    <t>KM-ben a jelentős hatású tételek bemutatása</t>
  </si>
  <si>
    <t>pénzügyi bevételek és ráfordítások</t>
  </si>
  <si>
    <t>aktív és passzív időbeli elhatárolások</t>
  </si>
  <si>
    <t>lehetségesből választ-e</t>
  </si>
  <si>
    <t>kötelező</t>
  </si>
  <si>
    <t>céltartalék képzése</t>
  </si>
  <si>
    <t>visszaírást mikor alkalmaz (alkalmaz-e, ha választhat)</t>
  </si>
  <si>
    <t>egyedi értékelés köre</t>
  </si>
  <si>
    <t>lényeges és tartós</t>
  </si>
  <si>
    <t>mit érint</t>
  </si>
  <si>
    <t>értékvesztés és visszaírás elszámolása</t>
  </si>
  <si>
    <t>év végi értékelés menete</t>
  </si>
  <si>
    <t>év közben mi kerül elszámolásra</t>
  </si>
  <si>
    <t>mi hogyan kerül be a könyvekbe</t>
  </si>
  <si>
    <t>választott árfolyam</t>
  </si>
  <si>
    <t>devizás tételek értékelése</t>
  </si>
  <si>
    <t>bekerülési ár része</t>
  </si>
  <si>
    <t>választott nyilvántartási ár</t>
  </si>
  <si>
    <t>készletek és értékpapírok elszámolása</t>
  </si>
  <si>
    <t>értékbecslő, könyvvizsgáló</t>
  </si>
  <si>
    <t>jelentős</t>
  </si>
  <si>
    <t>értékhelyesbítés- értékelési tartalék</t>
  </si>
  <si>
    <t>visszaírás</t>
  </si>
  <si>
    <t>maradványérték elérése</t>
  </si>
  <si>
    <t>állomány változás</t>
  </si>
  <si>
    <t>piaci értékelés- lényeges és tartós</t>
  </si>
  <si>
    <t>terven felüli leírás és visszaírás</t>
  </si>
  <si>
    <t>körülmények lényeges megváltozása</t>
  </si>
  <si>
    <t>amortizásciós politika</t>
  </si>
  <si>
    <t>műszaki és egyéb eszközök besorolásának szempontjai</t>
  </si>
  <si>
    <t>vállalkozási és nem vállalkozási célú besorolás</t>
  </si>
  <si>
    <t>lényeges eltérés a bekerülési értéknél</t>
  </si>
  <si>
    <t xml:space="preserve">bekerülési érték </t>
  </si>
  <si>
    <t>Befektetett és forgóeszközök besorolása, minősítése</t>
  </si>
  <si>
    <t>selejtezés feldolgozása, könyvelése</t>
  </si>
  <si>
    <t>selejtezés dokumentálása )</t>
  </si>
  <si>
    <t>selejtezés lefolytatása</t>
  </si>
  <si>
    <t>selejtezési javaslat, engedélyezés</t>
  </si>
  <si>
    <t>analitika-főkönyv egyeztetés</t>
  </si>
  <si>
    <t>egyéb követelések, kötelezettségek</t>
  </si>
  <si>
    <t>banki folyószámla</t>
  </si>
  <si>
    <t xml:space="preserve">adófolyószámla egyeztetés </t>
  </si>
  <si>
    <t>egyenlegközlők</t>
  </si>
  <si>
    <t>készletek</t>
  </si>
  <si>
    <t>tárgyi eszközök</t>
  </si>
  <si>
    <t xml:space="preserve">mit, mikor, milyen módon leltároz </t>
  </si>
  <si>
    <t>beszámoló leltári alátámasztása szabályzat szerint</t>
  </si>
  <si>
    <t>közbenső mérleg, illetve beszámoló készítése osztalékelőleg fizetésekor ennek gyakorisága</t>
  </si>
  <si>
    <t>beszámoló elfogadásának napja</t>
  </si>
  <si>
    <t>beszámoló összeállításának ütemezése, zárás ütemezése</t>
  </si>
  <si>
    <t>mérlegkészítés napja (el lehet és el kell végezni az értékeléseket)</t>
  </si>
  <si>
    <t>fordulónap</t>
  </si>
  <si>
    <t>alkalmazott mértékegység (EFt, MFt -- Mfő n 100 Md, )</t>
  </si>
  <si>
    <t>eltérés a tv-től a beszámolóban, összevonás, továbbtagolás, üres tételek elhagyása</t>
  </si>
  <si>
    <t>-„A” típus, „B” típus</t>
  </si>
  <si>
    <t>-összköltség -forgalmi költség</t>
  </si>
  <si>
    <t>eredmény megállapítás módja, eredménykimutatás fajtája</t>
  </si>
  <si>
    <t xml:space="preserve">-éves besz. -egyszerűsített éves besz., </t>
  </si>
  <si>
    <t>beszámoló fajtája</t>
  </si>
  <si>
    <t>könyvvezetés</t>
  </si>
  <si>
    <t>üzleti év meghatározása</t>
  </si>
  <si>
    <t>jellemző tevékenység</t>
  </si>
  <si>
    <t>Kitérnek az alábbi kérdések szabályozására</t>
  </si>
  <si>
    <t>bizonylati renddel</t>
  </si>
  <si>
    <t>önköltségszámítási szabályzattal</t>
  </si>
  <si>
    <t>pénztárkezelési szabályzattal</t>
  </si>
  <si>
    <t>leltározási és selejtezési szabályzattal</t>
  </si>
  <si>
    <t>számlarenddel</t>
  </si>
  <si>
    <t>A társaság rendelkezik-e értékelési szabályzattal</t>
  </si>
  <si>
    <t>Számviteli szabályozás részletes áttekintése</t>
  </si>
  <si>
    <t>Megjegyzés / Hivatkozás</t>
  </si>
  <si>
    <t xml:space="preserve">Kockázatos </t>
  </si>
  <si>
    <t>Rendezett</t>
  </si>
  <si>
    <t>VIZSGÁLAT</t>
  </si>
  <si>
    <t>Sorsz.:</t>
  </si>
  <si>
    <t>Fellelős vezető, munkatárs megnevezése, beosztása:</t>
  </si>
  <si>
    <t>kockázatok értékelése.</t>
  </si>
  <si>
    <r>
      <rPr>
        <b/>
        <sz val="10"/>
        <rFont val="Arial Narrow"/>
        <family val="2"/>
        <charset val="238"/>
      </rPr>
      <t xml:space="preserve">Módszer: </t>
    </r>
    <r>
      <rPr>
        <sz val="10"/>
        <rFont val="Arial Narrow"/>
        <family val="2"/>
        <charset val="238"/>
      </rPr>
      <t xml:space="preserve">Kötelező számviteli szabályozásban foglalt követelmények azonosítása, a szbályozás hiányából fakadó könyvvizsgálói </t>
    </r>
  </si>
  <si>
    <t>Számviteli jogszabályban foglalt követelmények teljesítésének hiányából fakadó könyvvizsgálói kockázatok felmérése.</t>
  </si>
  <si>
    <t>Cél:</t>
  </si>
  <si>
    <t>Ellenőrizte:</t>
  </si>
  <si>
    <t>Készítette:</t>
  </si>
  <si>
    <t xml:space="preserve">Készítette: </t>
  </si>
  <si>
    <t>Dátum:</t>
  </si>
  <si>
    <t>SZÁMVITELI POLITIKA ELLENŐRZŐ LISTA</t>
  </si>
  <si>
    <t>◄◄ NEM SZERKESZTHETŐ SOR !!</t>
  </si>
  <si>
    <t xml:space="preserve"> &lt; Tartalom</t>
  </si>
  <si>
    <t>KK-04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</si>
</sst>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\ ###\ ###\ ###\ ##0"/>
  </numFmts>
  <fonts count="17" x14ac:knownFonts="1">
    <font>
      <sz val="11"/>
      <name val="Arial"/>
      <family val="2"/>
      <charset val="238"/>
    </font>
    <font>
      <sz val="11"/>
      <name val="Arial"/>
      <family val="2"/>
      <charset val="238"/>
    </font>
    <font>
      <sz val="10"/>
      <name val="Arial Narrow"/>
      <family val="2"/>
      <charset val="238"/>
    </font>
    <font>
      <b/>
      <sz val="12"/>
      <name val="Arial Narrow"/>
      <family val="2"/>
      <charset val="238"/>
    </font>
    <font>
      <b/>
      <sz val="10"/>
      <color rgb="FFFF0000"/>
      <name val="Arial Narrow"/>
      <family val="2"/>
      <charset val="238"/>
    </font>
    <font>
      <sz val="11"/>
      <name val="Arial Narrow"/>
      <family val="2"/>
      <charset val="238"/>
    </font>
    <font>
      <b/>
      <sz val="11"/>
      <name val="Arial Narrow"/>
      <family val="2"/>
      <charset val="238"/>
    </font>
    <font>
      <b/>
      <sz val="10"/>
      <name val="Arial Narrow"/>
      <family val="2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b/>
      <sz val="10"/>
      <color rgb="FF000000"/>
      <name val="Arial Narrow"/>
      <family val="2"/>
      <charset val="238"/>
    </font>
    <font>
      <b/>
      <sz val="12"/>
      <color rgb="FFFF0000"/>
      <name val="Arial Narrow"/>
      <family val="2"/>
      <charset val="238"/>
    </font>
    <font>
      <b/>
      <sz val="10"/>
      <color rgb="FFFFFFFF"/>
      <name val="Arial Narrow"/>
      <family val="2"/>
      <charset val="238"/>
    </font>
    <font>
      <b/>
      <sz val="10"/>
      <color rgb="FF0066CC"/>
      <name val="Arial Narrow"/>
      <family val="2"/>
      <charset val="238"/>
    </font>
    <font>
      <b/>
      <sz val="11"/>
      <color rgb="FF000000"/>
      <name val="Arial Narrow"/>
      <family val="2"/>
      <charset val="238"/>
    </font>
    <font>
      <sz val="9"/>
      <name val="Arial Narrow"/>
      <family val="2"/>
      <charset val="238"/>
    </font>
    <font>
      <b/>
      <sz val="14"/>
      <name val="Arial CE"/>
    </font>
  </fonts>
  <fills count="6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69696"/>
        <bgColor indexed="64"/>
      </patternFill>
    </fill>
  </fills>
  <borders count="47">
    <border>
      <left/>
      <right/>
      <top/>
      <bottom/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rgb="FF000000"/>
      </bottom>
      <diagonal/>
    </border>
    <border>
      <left/>
      <right/>
      <top style="medium">
        <color indexed="64"/>
      </top>
      <bottom style="hair">
        <color rgb="FF000000"/>
      </bottom>
      <diagonal/>
    </border>
    <border>
      <left style="hair">
        <color rgb="FF000000"/>
      </left>
      <right/>
      <top style="medium">
        <color indexed="64"/>
      </top>
      <bottom style="hair">
        <color rgb="FF000000"/>
      </bottom>
      <diagonal/>
    </border>
    <border>
      <left style="medium">
        <color indexed="64"/>
      </left>
      <right style="hair">
        <color rgb="FF000000"/>
      </right>
      <top style="medium">
        <color indexed="64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medium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/>
      <right/>
      <top style="medium">
        <color rgb="FF000000"/>
      </top>
      <bottom style="hair">
        <color rgb="FF000000"/>
      </bottom>
      <diagonal/>
    </border>
    <border>
      <left style="hair">
        <color rgb="FF000000"/>
      </left>
      <right/>
      <top style="medium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medium">
        <color rgb="FF000000"/>
      </bottom>
      <diagonal/>
    </border>
    <border>
      <left/>
      <right style="hair">
        <color rgb="FF000000"/>
      </right>
      <top style="hair">
        <color rgb="FF000000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/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/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0" fontId="8" fillId="0" borderId="0"/>
    <xf numFmtId="0" fontId="9" fillId="0" borderId="0"/>
    <xf numFmtId="0" fontId="1" fillId="0" borderId="0"/>
  </cellStyleXfs>
  <cellXfs count="119">
    <xf numFmtId="0" fontId="0" fillId="0" borderId="0" xfId="0"/>
    <xf numFmtId="0" fontId="2" fillId="2" borderId="0" xfId="0" applyFont="1" applyFill="1" applyAlignment="1"/>
    <xf numFmtId="0" fontId="2" fillId="2" borderId="0" xfId="0" applyFont="1" applyFill="1" applyAlignment="1">
      <alignment vertical="center" wrapText="1"/>
    </xf>
    <xf numFmtId="0" fontId="3" fillId="2" borderId="0" xfId="0" applyFont="1" applyFill="1" applyAlignment="1"/>
    <xf numFmtId="0" fontId="4" fillId="3" borderId="0" xfId="0" applyFont="1" applyFill="1" applyAlignment="1">
      <alignment wrapText="1"/>
    </xf>
    <xf numFmtId="0" fontId="2" fillId="3" borderId="0" xfId="0" applyFont="1" applyFill="1" applyAlignment="1"/>
    <xf numFmtId="49" fontId="5" fillId="2" borderId="0" xfId="0" applyNumberFormat="1" applyFont="1" applyFill="1" applyAlignment="1">
      <alignment horizontal="left"/>
    </xf>
    <xf numFmtId="14" fontId="2" fillId="3" borderId="0" xfId="0" applyNumberFormat="1" applyFont="1" applyFill="1" applyAlignment="1"/>
    <xf numFmtId="49" fontId="6" fillId="3" borderId="0" xfId="0" applyNumberFormat="1" applyFont="1" applyFill="1" applyAlignment="1">
      <alignment horizontal="left" vertical="center"/>
    </xf>
    <xf numFmtId="0" fontId="7" fillId="3" borderId="0" xfId="0" applyFont="1" applyFill="1" applyAlignment="1"/>
    <xf numFmtId="49" fontId="6" fillId="3" borderId="0" xfId="0" applyNumberFormat="1" applyFont="1" applyFill="1" applyAlignment="1">
      <alignment horizontal="left"/>
    </xf>
    <xf numFmtId="9" fontId="2" fillId="3" borderId="1" xfId="0" applyNumberFormat="1" applyFont="1" applyFill="1" applyBorder="1" applyAlignment="1"/>
    <xf numFmtId="9" fontId="2" fillId="3" borderId="2" xfId="0" applyNumberFormat="1" applyFont="1" applyFill="1" applyBorder="1" applyAlignment="1"/>
    <xf numFmtId="0" fontId="2" fillId="3" borderId="3" xfId="0" applyFont="1" applyFill="1" applyBorder="1" applyAlignment="1"/>
    <xf numFmtId="0" fontId="2" fillId="3" borderId="4" xfId="0" applyFont="1" applyFill="1" applyBorder="1" applyAlignment="1"/>
    <xf numFmtId="0" fontId="2" fillId="3" borderId="5" xfId="0" applyFont="1" applyFill="1" applyBorder="1" applyAlignment="1"/>
    <xf numFmtId="0" fontId="2" fillId="3" borderId="6" xfId="0" applyFont="1" applyFill="1" applyBorder="1" applyAlignment="1"/>
    <xf numFmtId="0" fontId="2" fillId="3" borderId="7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3" borderId="9" xfId="0" applyFont="1" applyFill="1" applyBorder="1" applyAlignment="1"/>
    <xf numFmtId="0" fontId="7" fillId="3" borderId="0" xfId="0" applyFont="1" applyFill="1" applyAlignment="1">
      <alignment horizontal="center" vertical="top" wrapText="1"/>
    </xf>
    <xf numFmtId="0" fontId="2" fillId="3" borderId="0" xfId="0" applyFont="1" applyFill="1" applyAlignment="1">
      <alignment vertical="center" wrapText="1"/>
    </xf>
    <xf numFmtId="0" fontId="5" fillId="2" borderId="10" xfId="1" applyFont="1" applyFill="1" applyBorder="1"/>
    <xf numFmtId="0" fontId="5" fillId="2" borderId="11" xfId="1" applyFont="1" applyFill="1" applyBorder="1"/>
    <xf numFmtId="0" fontId="5" fillId="2" borderId="11" xfId="1" applyFont="1" applyFill="1" applyBorder="1" applyAlignment="1">
      <alignment horizontal="center"/>
    </xf>
    <xf numFmtId="0" fontId="2" fillId="0" borderId="11" xfId="0" applyFont="1" applyBorder="1" applyAlignment="1">
      <alignment vertical="top" wrapText="1"/>
    </xf>
    <xf numFmtId="0" fontId="5" fillId="4" borderId="12" xfId="2" applyFont="1" applyFill="1" applyBorder="1" applyAlignment="1">
      <alignment horizontal="center" vertical="center"/>
    </xf>
    <xf numFmtId="0" fontId="5" fillId="2" borderId="13" xfId="1" applyFont="1" applyFill="1" applyBorder="1"/>
    <xf numFmtId="0" fontId="5" fillId="2" borderId="14" xfId="1" applyFont="1" applyFill="1" applyBorder="1"/>
    <xf numFmtId="0" fontId="5" fillId="2" borderId="14" xfId="1" applyFont="1" applyFill="1" applyBorder="1" applyAlignment="1">
      <alignment horizontal="center"/>
    </xf>
    <xf numFmtId="0" fontId="2" fillId="0" borderId="14" xfId="0" applyFont="1" applyBorder="1" applyAlignment="1">
      <alignment vertical="top" wrapText="1"/>
    </xf>
    <xf numFmtId="0" fontId="5" fillId="4" borderId="15" xfId="2" applyFont="1" applyFill="1" applyBorder="1" applyAlignment="1">
      <alignment horizontal="center" vertical="center"/>
    </xf>
    <xf numFmtId="0" fontId="7" fillId="0" borderId="14" xfId="0" applyFont="1" applyBorder="1" applyAlignment="1">
      <alignment vertical="top" wrapText="1"/>
    </xf>
    <xf numFmtId="0" fontId="5" fillId="4" borderId="13" xfId="1" applyFont="1" applyFill="1" applyBorder="1"/>
    <xf numFmtId="0" fontId="5" fillId="4" borderId="14" xfId="1" applyFont="1" applyFill="1" applyBorder="1"/>
    <xf numFmtId="0" fontId="2" fillId="3" borderId="16" xfId="0" applyFont="1" applyFill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0" fontId="7" fillId="3" borderId="18" xfId="0" applyFont="1" applyFill="1" applyBorder="1" applyAlignment="1">
      <alignment horizontal="left" vertical="center"/>
    </xf>
    <xf numFmtId="0" fontId="5" fillId="3" borderId="19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2" fillId="2" borderId="22" xfId="0" applyFont="1" applyFill="1" applyBorder="1" applyAlignment="1">
      <alignment horizontal="center"/>
    </xf>
    <xf numFmtId="49" fontId="2" fillId="2" borderId="23" xfId="0" applyNumberFormat="1" applyFont="1" applyFill="1" applyBorder="1" applyAlignment="1">
      <alignment horizontal="justify" vertical="center" wrapText="1"/>
    </xf>
    <xf numFmtId="0" fontId="5" fillId="3" borderId="24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49" fontId="2" fillId="3" borderId="23" xfId="0" applyNumberFormat="1" applyFont="1" applyFill="1" applyBorder="1" applyAlignment="1">
      <alignment horizontal="justify" vertical="center" wrapText="1"/>
    </xf>
    <xf numFmtId="0" fontId="2" fillId="2" borderId="4" xfId="0" applyFont="1" applyFill="1" applyBorder="1" applyAlignment="1">
      <alignment horizontal="center"/>
    </xf>
    <xf numFmtId="0" fontId="2" fillId="2" borderId="25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49" fontId="2" fillId="3" borderId="26" xfId="0" applyNumberFormat="1" applyFont="1" applyFill="1" applyBorder="1" applyAlignment="1">
      <alignment horizontal="justify" vertical="center" wrapText="1"/>
    </xf>
    <xf numFmtId="0" fontId="2" fillId="3" borderId="27" xfId="0" applyFont="1" applyFill="1" applyBorder="1" applyAlignment="1">
      <alignment horizontal="center"/>
    </xf>
    <xf numFmtId="0" fontId="2" fillId="3" borderId="28" xfId="0" applyFont="1" applyFill="1" applyBorder="1" applyAlignment="1">
      <alignment horizontal="center"/>
    </xf>
    <xf numFmtId="0" fontId="7" fillId="3" borderId="29" xfId="0" applyFont="1" applyFill="1" applyBorder="1" applyAlignment="1">
      <alignment horizontal="left" vertical="center"/>
    </xf>
    <xf numFmtId="0" fontId="5" fillId="3" borderId="9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2" fillId="2" borderId="30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49" fontId="2" fillId="2" borderId="31" xfId="0" applyNumberFormat="1" applyFont="1" applyFill="1" applyBorder="1" applyAlignment="1">
      <alignment horizontal="justify" vertical="center" wrapText="1"/>
    </xf>
    <xf numFmtId="0" fontId="5" fillId="3" borderId="3" xfId="0" applyFont="1" applyFill="1" applyBorder="1" applyAlignment="1">
      <alignment horizontal="center" vertical="center"/>
    </xf>
    <xf numFmtId="49" fontId="2" fillId="2" borderId="26" xfId="0" applyNumberFormat="1" applyFont="1" applyFill="1" applyBorder="1" applyAlignment="1">
      <alignment horizontal="justify" vertical="center" wrapText="1"/>
    </xf>
    <xf numFmtId="49" fontId="7" fillId="2" borderId="31" xfId="0" applyNumberFormat="1" applyFont="1" applyFill="1" applyBorder="1" applyAlignment="1">
      <alignment horizontal="justify" vertical="center" wrapText="1"/>
    </xf>
    <xf numFmtId="49" fontId="7" fillId="2" borderId="26" xfId="0" applyNumberFormat="1" applyFont="1" applyFill="1" applyBorder="1" applyAlignment="1">
      <alignment horizontal="justify" vertical="center" wrapText="1"/>
    </xf>
    <xf numFmtId="0" fontId="2" fillId="2" borderId="32" xfId="0" applyFont="1" applyFill="1" applyBorder="1" applyAlignment="1">
      <alignment horizontal="center"/>
    </xf>
    <xf numFmtId="0" fontId="2" fillId="2" borderId="33" xfId="0" applyFont="1" applyFill="1" applyBorder="1" applyAlignment="1">
      <alignment horizontal="center"/>
    </xf>
    <xf numFmtId="0" fontId="2" fillId="2" borderId="34" xfId="0" applyFont="1" applyFill="1" applyBorder="1" applyAlignment="1">
      <alignment horizontal="center"/>
    </xf>
    <xf numFmtId="49" fontId="2" fillId="3" borderId="26" xfId="0" applyNumberFormat="1" applyFont="1" applyFill="1" applyBorder="1" applyAlignment="1">
      <alignment horizontal="left" vertical="center" wrapText="1" indent="2"/>
    </xf>
    <xf numFmtId="0" fontId="5" fillId="3" borderId="35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/>
    </xf>
    <xf numFmtId="0" fontId="2" fillId="3" borderId="30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3" borderId="25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5" fillId="3" borderId="36" xfId="0" applyFont="1" applyFill="1" applyBorder="1" applyAlignment="1">
      <alignment horizontal="center" vertical="center"/>
    </xf>
    <xf numFmtId="0" fontId="7" fillId="2" borderId="32" xfId="0" applyFont="1" applyFill="1" applyBorder="1" applyAlignment="1">
      <alignment horizontal="center" vertical="top" wrapText="1"/>
    </xf>
    <xf numFmtId="0" fontId="7" fillId="2" borderId="33" xfId="0" applyFont="1" applyFill="1" applyBorder="1" applyAlignment="1">
      <alignment horizontal="center" vertical="top" wrapText="1"/>
    </xf>
    <xf numFmtId="0" fontId="7" fillId="2" borderId="34" xfId="0" applyFont="1" applyFill="1" applyBorder="1" applyAlignment="1">
      <alignment horizontal="center" vertical="top" wrapText="1"/>
    </xf>
    <xf numFmtId="0" fontId="2" fillId="2" borderId="34" xfId="0" applyFont="1" applyFill="1" applyBorder="1" applyAlignment="1"/>
    <xf numFmtId="49" fontId="2" fillId="3" borderId="26" xfId="0" applyNumberFormat="1" applyFont="1" applyFill="1" applyBorder="1" applyAlignment="1">
      <alignment horizontal="left" vertical="center"/>
    </xf>
    <xf numFmtId="49" fontId="2" fillId="3" borderId="26" xfId="0" applyNumberFormat="1" applyFont="1" applyFill="1" applyBorder="1" applyAlignment="1">
      <alignment horizontal="left" vertical="center" wrapText="1"/>
    </xf>
    <xf numFmtId="49" fontId="2" fillId="3" borderId="26" xfId="0" applyNumberFormat="1" applyFont="1" applyFill="1" applyBorder="1" applyAlignment="1">
      <alignment vertical="center" wrapText="1"/>
    </xf>
    <xf numFmtId="49" fontId="2" fillId="3" borderId="26" xfId="0" applyNumberFormat="1" applyFont="1" applyFill="1" applyBorder="1" applyAlignment="1">
      <alignment vertical="center"/>
    </xf>
    <xf numFmtId="0" fontId="7" fillId="3" borderId="37" xfId="0" applyFont="1" applyFill="1" applyBorder="1" applyAlignment="1">
      <alignment horizontal="center" vertical="top" wrapText="1"/>
    </xf>
    <xf numFmtId="0" fontId="7" fillId="3" borderId="38" xfId="0" applyFont="1" applyFill="1" applyBorder="1" applyAlignment="1">
      <alignment horizontal="center" vertical="top" wrapText="1"/>
    </xf>
    <xf numFmtId="0" fontId="7" fillId="3" borderId="39" xfId="0" applyFont="1" applyFill="1" applyBorder="1" applyAlignment="1">
      <alignment horizontal="center" vertical="top" wrapText="1"/>
    </xf>
    <xf numFmtId="0" fontId="7" fillId="3" borderId="39" xfId="0" applyFont="1" applyFill="1" applyBorder="1" applyAlignment="1">
      <alignment horizontal="justify" vertical="center" wrapText="1"/>
    </xf>
    <xf numFmtId="0" fontId="7" fillId="3" borderId="40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right"/>
    </xf>
    <xf numFmtId="0" fontId="7" fillId="3" borderId="0" xfId="0" applyFont="1" applyFill="1" applyAlignment="1">
      <alignment vertical="center" wrapText="1"/>
    </xf>
    <xf numFmtId="0" fontId="2" fillId="2" borderId="0" xfId="0" applyFont="1" applyFill="1" applyAlignment="1">
      <alignment horizontal="left"/>
    </xf>
    <xf numFmtId="0" fontId="2" fillId="3" borderId="0" xfId="0" applyFont="1" applyFill="1" applyAlignment="1">
      <alignment horizontal="left"/>
    </xf>
    <xf numFmtId="0" fontId="2" fillId="3" borderId="0" xfId="0" applyFont="1" applyFill="1" applyAlignment="1">
      <alignment vertical="center"/>
    </xf>
    <xf numFmtId="0" fontId="2" fillId="3" borderId="41" xfId="0" applyFont="1" applyFill="1" applyBorder="1" applyAlignment="1"/>
    <xf numFmtId="0" fontId="7" fillId="3" borderId="42" xfId="0" applyFont="1" applyFill="1" applyBorder="1" applyAlignment="1"/>
    <xf numFmtId="0" fontId="7" fillId="3" borderId="43" xfId="0" applyFont="1" applyFill="1" applyBorder="1" applyAlignment="1"/>
    <xf numFmtId="0" fontId="7" fillId="5" borderId="0" xfId="0" applyFont="1" applyFill="1" applyAlignment="1">
      <alignment horizontal="center"/>
    </xf>
    <xf numFmtId="0" fontId="5" fillId="2" borderId="0" xfId="0" applyFont="1" applyFill="1" applyAlignment="1"/>
    <xf numFmtId="0" fontId="7" fillId="3" borderId="44" xfId="0" applyFont="1" applyFill="1" applyBorder="1" applyAlignment="1"/>
    <xf numFmtId="0" fontId="2" fillId="3" borderId="44" xfId="0" applyFont="1" applyFill="1" applyBorder="1" applyAlignment="1">
      <alignment vertical="center"/>
    </xf>
    <xf numFmtId="0" fontId="7" fillId="3" borderId="45" xfId="0" applyFont="1" applyFill="1" applyBorder="1" applyAlignment="1">
      <alignment vertical="center"/>
    </xf>
    <xf numFmtId="0" fontId="2" fillId="0" borderId="46" xfId="0" applyFont="1" applyFill="1" applyBorder="1" applyAlignment="1"/>
    <xf numFmtId="0" fontId="7" fillId="2" borderId="44" xfId="0" applyFont="1" applyFill="1" applyBorder="1" applyAlignment="1"/>
    <xf numFmtId="0" fontId="7" fillId="3" borderId="45" xfId="0" applyFont="1" applyFill="1" applyBorder="1" applyAlignment="1"/>
    <xf numFmtId="0" fontId="2" fillId="3" borderId="46" xfId="0" applyFont="1" applyFill="1" applyBorder="1" applyAlignment="1">
      <alignment vertical="center"/>
    </xf>
    <xf numFmtId="0" fontId="10" fillId="3" borderId="0" xfId="0" applyFont="1" applyFill="1" applyAlignment="1">
      <alignment horizontal="center"/>
    </xf>
    <xf numFmtId="0" fontId="7" fillId="3" borderId="0" xfId="0" applyFont="1" applyFill="1" applyAlignment="1">
      <alignment vertical="center"/>
    </xf>
    <xf numFmtId="0" fontId="11" fillId="2" borderId="0" xfId="0" applyFont="1" applyFill="1" applyAlignment="1"/>
    <xf numFmtId="0" fontId="12" fillId="0" borderId="0" xfId="0" applyFont="1" applyFill="1" applyAlignment="1">
      <alignment horizontal="center"/>
    </xf>
    <xf numFmtId="49" fontId="12" fillId="0" borderId="0" xfId="0" applyNumberFormat="1" applyFont="1" applyFill="1" applyAlignment="1">
      <alignment horizontal="center"/>
    </xf>
    <xf numFmtId="0" fontId="13" fillId="2" borderId="0" xfId="0" applyFont="1" applyFill="1" applyAlignment="1"/>
    <xf numFmtId="0" fontId="6" fillId="3" borderId="0" xfId="0" applyFont="1" applyFill="1" applyAlignment="1">
      <alignment horizontal="left"/>
    </xf>
    <xf numFmtId="0" fontId="0" fillId="0" borderId="0" xfId="3" applyFont="1" applyFill="1" applyAlignment="1"/>
    <xf numFmtId="0" fontId="1" fillId="0" borderId="0" xfId="3" applyFont="1" applyFill="1" applyAlignment="1"/>
    <xf numFmtId="0" fontId="0" fillId="0" borderId="0" xfId="0" applyFont="1" applyFill="1" applyAlignment="1"/>
    <xf numFmtId="0" fontId="14" fillId="0" borderId="0" xfId="0" applyFont="1" applyFill="1" applyAlignment="1"/>
    <xf numFmtId="164" fontId="1" fillId="0" borderId="0" xfId="0" applyNumberFormat="1" applyFont="1" applyFill="1" applyAlignment="1">
      <alignment horizontal="right"/>
    </xf>
    <xf numFmtId="0" fontId="1" fillId="0" borderId="0" xfId="0" applyFont="1" applyFill="1" applyAlignment="1"/>
    <xf numFmtId="0" fontId="15" fillId="0" borderId="0" xfId="0" applyFont="1" applyFill="1" applyAlignment="1"/>
    <xf numFmtId="0" fontId="16" fillId="0" borderId="0" xfId="0" applyFont="1" applyFill="1" applyAlignment="1"/>
  </cellXfs>
  <cellStyles count="4">
    <cellStyle name="Normál" xfId="0" builtinId="0"/>
    <cellStyle name="Normál 3" xfId="3"/>
    <cellStyle name="Normál_Dunacargo - forgalmi - A 2004-2005-05-25" xfId="2"/>
    <cellStyle name="Normál_Szabályozottság tesztelése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58"/>
  <sheetViews>
    <sheetView showGridLines="0" tabSelected="1" workbookViewId="0">
      <pane xSplit="2" ySplit="14" topLeftCell="C15" activePane="bottomRight" state="frozen"/>
      <selection pane="topRight" activeCell="C1" sqref="C1"/>
      <selection pane="bottomLeft" activeCell="A14" sqref="A14"/>
      <selection pane="bottomRight"/>
    </sheetView>
  </sheetViews>
  <sheetFormatPr defaultColWidth="9" defaultRowHeight="12.75" customHeight="1" x14ac:dyDescent="0.2"/>
  <cols>
    <col min="1" max="1" width="5.5" style="1" customWidth="1"/>
    <col min="2" max="2" width="42.625" style="2" customWidth="1"/>
    <col min="3" max="3" width="9" style="1" customWidth="1"/>
    <col min="4" max="5" width="10.375" style="1" customWidth="1"/>
    <col min="6" max="6" width="13.5" style="1" customWidth="1"/>
    <col min="7" max="8" width="9" style="1" customWidth="1"/>
    <col min="9" max="16384" width="9" style="1"/>
  </cols>
  <sheetData>
    <row r="1" spans="1:8" ht="16.5" x14ac:dyDescent="0.3">
      <c r="A1" s="110" t="s">
        <v>286</v>
      </c>
      <c r="B1" s="21"/>
      <c r="C1" s="5"/>
      <c r="D1" s="104"/>
      <c r="E1" s="104"/>
      <c r="F1" s="5"/>
      <c r="G1" s="109" t="s">
        <v>285</v>
      </c>
    </row>
    <row r="2" spans="1:8" ht="15.75" x14ac:dyDescent="0.25">
      <c r="A2" s="5"/>
      <c r="B2" s="21"/>
      <c r="C2" s="104"/>
      <c r="D2" s="107">
        <f>A312</f>
        <v>0</v>
      </c>
      <c r="E2" s="108"/>
      <c r="F2" s="107">
        <f>A314</f>
        <v>0</v>
      </c>
      <c r="G2" s="106" t="s">
        <v>284</v>
      </c>
    </row>
    <row r="3" spans="1:8" x14ac:dyDescent="0.2">
      <c r="A3" s="105" t="s">
        <v>283</v>
      </c>
      <c r="B3" s="21"/>
      <c r="C3" s="5"/>
      <c r="D3" s="104"/>
      <c r="E3" s="104"/>
      <c r="F3" s="104"/>
    </row>
    <row r="4" spans="1:8" x14ac:dyDescent="0.2">
      <c r="A4" s="99" t="str">
        <f>CONCATENATE("Ügyfél:   ",Alapa!$C$17)</f>
        <v xml:space="preserve">Ügyfél:   </v>
      </c>
      <c r="B4" s="103"/>
      <c r="C4" s="102" t="s">
        <v>282</v>
      </c>
      <c r="D4" s="101"/>
      <c r="E4" s="101"/>
      <c r="F4" s="100"/>
    </row>
    <row r="5" spans="1:8" ht="16.5" x14ac:dyDescent="0.3">
      <c r="A5" s="99" t="str">
        <f>CONCATENATE("Fordulónap: ",Alapa!$C$12)</f>
        <v xml:space="preserve">Fordulónap: </v>
      </c>
      <c r="B5" s="98"/>
      <c r="C5" s="94" t="s">
        <v>281</v>
      </c>
      <c r="D5" s="97" t="e">
        <f>VLOOKUP(H5,Alapa!$G$2:$H$22,2)</f>
        <v>#N/A</v>
      </c>
      <c r="E5" s="93"/>
      <c r="F5" s="92"/>
      <c r="G5" s="96" t="s">
        <v>280</v>
      </c>
      <c r="H5" s="95">
        <v>1</v>
      </c>
    </row>
    <row r="6" spans="1:8" x14ac:dyDescent="0.2">
      <c r="A6" s="9"/>
      <c r="B6" s="91"/>
      <c r="C6" s="94" t="s">
        <v>279</v>
      </c>
      <c r="D6" s="93" t="str">
        <f>IF(Alapa!$N$2=0," ",Alapa!$N$2)</f>
        <v xml:space="preserve"> </v>
      </c>
      <c r="E6" s="93"/>
      <c r="F6" s="92"/>
      <c r="G6" s="87"/>
    </row>
    <row r="7" spans="1:8" x14ac:dyDescent="0.2">
      <c r="A7" s="9"/>
      <c r="B7" s="91"/>
      <c r="C7" s="9"/>
      <c r="D7" s="9"/>
      <c r="E7" s="9"/>
      <c r="F7" s="5"/>
      <c r="G7" s="87"/>
    </row>
    <row r="8" spans="1:8" x14ac:dyDescent="0.2">
      <c r="A8" s="9" t="s">
        <v>278</v>
      </c>
      <c r="B8" s="90" t="s">
        <v>277</v>
      </c>
      <c r="C8" s="9"/>
      <c r="D8" s="9"/>
      <c r="E8" s="9"/>
      <c r="F8" s="5"/>
      <c r="G8" s="87"/>
    </row>
    <row r="9" spans="1:8" x14ac:dyDescent="0.2">
      <c r="A9" s="5" t="s">
        <v>276</v>
      </c>
      <c r="B9" s="90"/>
      <c r="C9" s="9"/>
      <c r="D9" s="9"/>
      <c r="E9" s="9"/>
      <c r="F9" s="5"/>
      <c r="G9" s="87"/>
    </row>
    <row r="10" spans="1:8" x14ac:dyDescent="0.2">
      <c r="A10" s="5"/>
      <c r="B10" s="90" t="s">
        <v>275</v>
      </c>
      <c r="C10" s="9"/>
      <c r="D10" s="9"/>
      <c r="E10" s="9"/>
      <c r="F10" s="5"/>
      <c r="G10" s="87"/>
    </row>
    <row r="11" spans="1:8" x14ac:dyDescent="0.2">
      <c r="A11" s="9" t="s">
        <v>274</v>
      </c>
      <c r="B11" s="90"/>
      <c r="C11" s="9"/>
      <c r="D11" s="9"/>
      <c r="E11" s="9"/>
      <c r="F11" s="5"/>
      <c r="G11" s="87"/>
    </row>
    <row r="12" spans="1:8" x14ac:dyDescent="0.2">
      <c r="A12" s="5"/>
      <c r="B12" s="89"/>
      <c r="C12" s="9"/>
      <c r="D12" s="9"/>
      <c r="E12" s="9"/>
      <c r="F12" s="5"/>
      <c r="G12" s="87"/>
    </row>
    <row r="13" spans="1:8" ht="13.5" thickBot="1" x14ac:dyDescent="0.25">
      <c r="A13" s="5"/>
      <c r="B13" s="88"/>
      <c r="C13" s="9"/>
      <c r="D13" s="9"/>
      <c r="E13" s="9"/>
      <c r="F13" s="5"/>
      <c r="G13" s="87"/>
    </row>
    <row r="14" spans="1:8" ht="26.25" thickBot="1" x14ac:dyDescent="0.25">
      <c r="A14" s="86" t="s">
        <v>273</v>
      </c>
      <c r="B14" s="85" t="s">
        <v>272</v>
      </c>
      <c r="C14" s="84" t="s">
        <v>271</v>
      </c>
      <c r="D14" s="84" t="s">
        <v>270</v>
      </c>
      <c r="E14" s="83" t="s">
        <v>5</v>
      </c>
      <c r="F14" s="82" t="s">
        <v>269</v>
      </c>
    </row>
    <row r="15" spans="1:8" ht="16.5" x14ac:dyDescent="0.2">
      <c r="A15" s="53">
        <f>COUNT(A$13:$A14)+1</f>
        <v>1</v>
      </c>
      <c r="B15" s="52" t="s">
        <v>268</v>
      </c>
      <c r="C15" s="51"/>
      <c r="D15" s="51"/>
      <c r="E15" s="51"/>
      <c r="F15" s="50"/>
    </row>
    <row r="16" spans="1:8" ht="16.5" x14ac:dyDescent="0.2">
      <c r="A16" s="44">
        <f>COUNT(A$13:$A15)+1</f>
        <v>2</v>
      </c>
      <c r="B16" s="49" t="s">
        <v>267</v>
      </c>
      <c r="C16" s="48"/>
      <c r="D16" s="48"/>
      <c r="E16" s="47"/>
      <c r="F16" s="46"/>
    </row>
    <row r="17" spans="1:6" ht="16.5" x14ac:dyDescent="0.2">
      <c r="A17" s="44">
        <f>COUNT(A$13:$A16)+1</f>
        <v>3</v>
      </c>
      <c r="B17" s="49" t="s">
        <v>266</v>
      </c>
      <c r="C17" s="48"/>
      <c r="D17" s="48"/>
      <c r="E17" s="47"/>
      <c r="F17" s="46"/>
    </row>
    <row r="18" spans="1:6" ht="16.5" x14ac:dyDescent="0.2">
      <c r="A18" s="44">
        <f>COUNT(A$13:$A17)+1</f>
        <v>4</v>
      </c>
      <c r="B18" s="49" t="s">
        <v>265</v>
      </c>
      <c r="C18" s="48"/>
      <c r="D18" s="48"/>
      <c r="E18" s="47"/>
      <c r="F18" s="46"/>
    </row>
    <row r="19" spans="1:6" ht="16.5" x14ac:dyDescent="0.2">
      <c r="A19" s="44">
        <f>COUNT(A$13:$A18)+1</f>
        <v>5</v>
      </c>
      <c r="B19" s="49" t="s">
        <v>264</v>
      </c>
      <c r="C19" s="48"/>
      <c r="D19" s="48"/>
      <c r="E19" s="47"/>
      <c r="F19" s="46"/>
    </row>
    <row r="20" spans="1:6" ht="16.5" x14ac:dyDescent="0.2">
      <c r="A20" s="44">
        <f>COUNT(A$13:$A19)+1</f>
        <v>6</v>
      </c>
      <c r="B20" s="49" t="s">
        <v>263</v>
      </c>
      <c r="C20" s="48"/>
      <c r="D20" s="48"/>
      <c r="E20" s="47"/>
      <c r="F20" s="46"/>
    </row>
    <row r="21" spans="1:6" ht="16.5" x14ac:dyDescent="0.2">
      <c r="A21" s="44">
        <f>COUNT(A$13:$A20)+1</f>
        <v>7</v>
      </c>
      <c r="B21" s="49" t="s">
        <v>262</v>
      </c>
      <c r="C21" s="48"/>
      <c r="D21" s="48"/>
      <c r="E21" s="47"/>
      <c r="F21" s="46"/>
    </row>
    <row r="22" spans="1:6" ht="16.5" x14ac:dyDescent="0.2">
      <c r="A22" s="44">
        <f>COUNT(A$13:$A21)+1</f>
        <v>8</v>
      </c>
      <c r="B22" s="59"/>
      <c r="C22" s="48"/>
      <c r="D22" s="48"/>
      <c r="E22" s="47"/>
      <c r="F22" s="46"/>
    </row>
    <row r="23" spans="1:6" ht="17.25" thickBot="1" x14ac:dyDescent="0.25">
      <c r="A23" s="58">
        <f>COUNT(A$13:$A22)+1</f>
        <v>9</v>
      </c>
      <c r="B23" s="57"/>
      <c r="C23" s="56"/>
      <c r="D23" s="56"/>
      <c r="E23" s="55"/>
      <c r="F23" s="54"/>
    </row>
    <row r="24" spans="1:6" ht="16.5" x14ac:dyDescent="0.2">
      <c r="A24" s="53">
        <f>COUNT(A$13:$A23)+1</f>
        <v>10</v>
      </c>
      <c r="B24" s="52" t="s">
        <v>261</v>
      </c>
      <c r="C24" s="51"/>
      <c r="D24" s="51"/>
      <c r="E24" s="51"/>
      <c r="F24" s="50"/>
    </row>
    <row r="25" spans="1:6" ht="16.5" x14ac:dyDescent="0.2">
      <c r="A25" s="44">
        <f>COUNT(A$13:$A24)+1</f>
        <v>11</v>
      </c>
      <c r="B25" s="49" t="s">
        <v>260</v>
      </c>
      <c r="C25" s="48"/>
      <c r="D25" s="48"/>
      <c r="E25" s="47"/>
      <c r="F25" s="46"/>
    </row>
    <row r="26" spans="1:6" ht="16.5" x14ac:dyDescent="0.2">
      <c r="A26" s="44">
        <f>COUNT(A$13:$A25)+1</f>
        <v>12</v>
      </c>
      <c r="B26" s="49" t="s">
        <v>259</v>
      </c>
      <c r="C26" s="48"/>
      <c r="D26" s="48"/>
      <c r="E26" s="47"/>
      <c r="F26" s="46"/>
    </row>
    <row r="27" spans="1:6" ht="16.5" x14ac:dyDescent="0.2">
      <c r="A27" s="44">
        <f>COUNT(A$13:$A26)+1</f>
        <v>13</v>
      </c>
      <c r="B27" s="49" t="s">
        <v>258</v>
      </c>
      <c r="C27" s="48"/>
      <c r="D27" s="48"/>
      <c r="E27" s="47"/>
      <c r="F27" s="46"/>
    </row>
    <row r="28" spans="1:6" ht="16.5" x14ac:dyDescent="0.2">
      <c r="A28" s="44">
        <f>COUNT(A$13:$A27)+1</f>
        <v>14</v>
      </c>
      <c r="B28" s="49" t="s">
        <v>257</v>
      </c>
      <c r="C28" s="48"/>
      <c r="D28" s="48"/>
      <c r="E28" s="47"/>
      <c r="F28" s="46"/>
    </row>
    <row r="29" spans="1:6" ht="16.5" x14ac:dyDescent="0.2">
      <c r="A29" s="44">
        <f>COUNT(A$13:$A28)+1</f>
        <v>15</v>
      </c>
      <c r="B29" s="49" t="s">
        <v>256</v>
      </c>
      <c r="C29" s="48"/>
      <c r="D29" s="48"/>
      <c r="E29" s="47"/>
      <c r="F29" s="46"/>
    </row>
    <row r="30" spans="1:6" ht="16.5" x14ac:dyDescent="0.2">
      <c r="A30" s="44">
        <f>COUNT(A$13:$A29)+1</f>
        <v>16</v>
      </c>
      <c r="B30" s="49" t="s">
        <v>253</v>
      </c>
      <c r="C30" s="48"/>
      <c r="D30" s="48"/>
      <c r="E30" s="47"/>
      <c r="F30" s="46"/>
    </row>
    <row r="31" spans="1:6" ht="16.5" x14ac:dyDescent="0.2">
      <c r="A31" s="44">
        <f>COUNT(A$13:$A30)+1</f>
        <v>17</v>
      </c>
      <c r="B31" s="49" t="s">
        <v>255</v>
      </c>
      <c r="C31" s="48"/>
      <c r="D31" s="48"/>
      <c r="E31" s="47"/>
      <c r="F31" s="46"/>
    </row>
    <row r="32" spans="1:6" ht="16.5" x14ac:dyDescent="0.2">
      <c r="A32" s="44">
        <f>COUNT(A$13:$A31)+1</f>
        <v>18</v>
      </c>
      <c r="B32" s="49" t="s">
        <v>254</v>
      </c>
      <c r="C32" s="48"/>
      <c r="D32" s="48"/>
      <c r="E32" s="47"/>
      <c r="F32" s="46"/>
    </row>
    <row r="33" spans="1:6" ht="16.5" x14ac:dyDescent="0.2">
      <c r="A33" s="44">
        <f>COUNT(A$13:$A32)+1</f>
        <v>19</v>
      </c>
      <c r="B33" s="49" t="s">
        <v>253</v>
      </c>
      <c r="C33" s="48"/>
      <c r="D33" s="48"/>
      <c r="E33" s="47"/>
      <c r="F33" s="46"/>
    </row>
    <row r="34" spans="1:6" ht="25.5" x14ac:dyDescent="0.2">
      <c r="A34" s="44">
        <f>COUNT(A$13:$A33)+1</f>
        <v>20</v>
      </c>
      <c r="B34" s="49" t="s">
        <v>252</v>
      </c>
      <c r="C34" s="48"/>
      <c r="D34" s="48"/>
      <c r="E34" s="47"/>
      <c r="F34" s="46"/>
    </row>
    <row r="35" spans="1:6" ht="16.5" x14ac:dyDescent="0.2">
      <c r="A35" s="44">
        <f>COUNT(A$13:$A34)+1</f>
        <v>21</v>
      </c>
      <c r="B35" s="49" t="s">
        <v>251</v>
      </c>
      <c r="C35" s="48"/>
      <c r="D35" s="48"/>
      <c r="E35" s="47"/>
      <c r="F35" s="46"/>
    </row>
    <row r="36" spans="1:6" ht="16.5" x14ac:dyDescent="0.2">
      <c r="A36" s="44">
        <f>COUNT(A$13:$A35)+1</f>
        <v>22</v>
      </c>
      <c r="B36" s="49" t="s">
        <v>250</v>
      </c>
      <c r="C36" s="48"/>
      <c r="D36" s="48"/>
      <c r="E36" s="47"/>
      <c r="F36" s="46"/>
    </row>
    <row r="37" spans="1:6" ht="16.5" x14ac:dyDescent="0.2">
      <c r="A37" s="44">
        <f>COUNT(A$13:$A36)+1</f>
        <v>23</v>
      </c>
      <c r="B37" s="49" t="s">
        <v>249</v>
      </c>
      <c r="C37" s="48"/>
      <c r="D37" s="48"/>
      <c r="E37" s="47"/>
      <c r="F37" s="46"/>
    </row>
    <row r="38" spans="1:6" ht="16.5" x14ac:dyDescent="0.2">
      <c r="A38" s="44">
        <f>COUNT(A$13:$A37)+1</f>
        <v>24</v>
      </c>
      <c r="B38" s="49" t="s">
        <v>248</v>
      </c>
      <c r="C38" s="48"/>
      <c r="D38" s="48"/>
      <c r="E38" s="47"/>
      <c r="F38" s="46"/>
    </row>
    <row r="39" spans="1:6" ht="16.5" x14ac:dyDescent="0.2">
      <c r="A39" s="44">
        <f>COUNT(A$13:$A38)+1</f>
        <v>25</v>
      </c>
      <c r="B39" s="49" t="s">
        <v>247</v>
      </c>
      <c r="C39" s="48"/>
      <c r="D39" s="48"/>
      <c r="E39" s="47"/>
      <c r="F39" s="46"/>
    </row>
    <row r="40" spans="1:6" ht="25.5" x14ac:dyDescent="0.2">
      <c r="A40" s="44">
        <f>COUNT(A$13:$A39)+1</f>
        <v>26</v>
      </c>
      <c r="B40" s="49" t="s">
        <v>246</v>
      </c>
      <c r="C40" s="48"/>
      <c r="D40" s="48"/>
      <c r="E40" s="47"/>
      <c r="F40" s="46"/>
    </row>
    <row r="41" spans="1:6" ht="16.5" x14ac:dyDescent="0.2">
      <c r="A41" s="44">
        <f>COUNT(A$13:$A40)+1</f>
        <v>27</v>
      </c>
      <c r="B41" s="49" t="s">
        <v>245</v>
      </c>
      <c r="C41" s="48"/>
      <c r="D41" s="48"/>
      <c r="E41" s="47"/>
      <c r="F41" s="46"/>
    </row>
    <row r="42" spans="1:6" ht="16.5" x14ac:dyDescent="0.2">
      <c r="A42" s="44">
        <f>COUNT(A$13:$A41)+1</f>
        <v>28</v>
      </c>
      <c r="B42" s="49" t="s">
        <v>244</v>
      </c>
      <c r="C42" s="48"/>
      <c r="D42" s="48"/>
      <c r="E42" s="47"/>
      <c r="F42" s="46"/>
    </row>
    <row r="43" spans="1:6" ht="16.5" x14ac:dyDescent="0.2">
      <c r="A43" s="44">
        <f>COUNT(A$13:$A42)+1</f>
        <v>29</v>
      </c>
      <c r="B43" s="49" t="s">
        <v>243</v>
      </c>
      <c r="C43" s="48"/>
      <c r="D43" s="48"/>
      <c r="E43" s="47"/>
      <c r="F43" s="46"/>
    </row>
    <row r="44" spans="1:6" ht="16.5" x14ac:dyDescent="0.2">
      <c r="A44" s="44">
        <f>COUNT(A$13:$A43)+1</f>
        <v>30</v>
      </c>
      <c r="B44" s="49" t="s">
        <v>242</v>
      </c>
      <c r="C44" s="48"/>
      <c r="D44" s="48"/>
      <c r="E44" s="47"/>
      <c r="F44" s="46"/>
    </row>
    <row r="45" spans="1:6" ht="16.5" x14ac:dyDescent="0.2">
      <c r="A45" s="44">
        <f>COUNT(A$13:$A44)+1</f>
        <v>31</v>
      </c>
      <c r="B45" s="49" t="s">
        <v>241</v>
      </c>
      <c r="C45" s="48"/>
      <c r="D45" s="48"/>
      <c r="E45" s="47"/>
      <c r="F45" s="46"/>
    </row>
    <row r="46" spans="1:6" ht="16.5" x14ac:dyDescent="0.2">
      <c r="A46" s="44">
        <f>COUNT(A$13:$A45)+1</f>
        <v>32</v>
      </c>
      <c r="B46" s="49" t="s">
        <v>240</v>
      </c>
      <c r="C46" s="48"/>
      <c r="D46" s="48"/>
      <c r="E46" s="47"/>
      <c r="F46" s="46"/>
    </row>
    <row r="47" spans="1:6" ht="16.5" x14ac:dyDescent="0.2">
      <c r="A47" s="44">
        <f>COUNT(A$13:$A46)+1</f>
        <v>33</v>
      </c>
      <c r="B47" s="49" t="s">
        <v>239</v>
      </c>
      <c r="C47" s="48"/>
      <c r="D47" s="48"/>
      <c r="E47" s="47"/>
      <c r="F47" s="46"/>
    </row>
    <row r="48" spans="1:6" ht="16.5" x14ac:dyDescent="0.2">
      <c r="A48" s="44">
        <f>COUNT(A$13:$A47)+1</f>
        <v>34</v>
      </c>
      <c r="B48" s="49" t="s">
        <v>238</v>
      </c>
      <c r="C48" s="48"/>
      <c r="D48" s="48"/>
      <c r="E48" s="47"/>
      <c r="F48" s="46"/>
    </row>
    <row r="49" spans="1:6" ht="16.5" x14ac:dyDescent="0.2">
      <c r="A49" s="44">
        <f>COUNT(A$13:$A48)+1</f>
        <v>35</v>
      </c>
      <c r="B49" s="49" t="s">
        <v>237</v>
      </c>
      <c r="C49" s="48"/>
      <c r="D49" s="48"/>
      <c r="E49" s="47"/>
      <c r="F49" s="46"/>
    </row>
    <row r="50" spans="1:6" ht="16.5" x14ac:dyDescent="0.2">
      <c r="A50" s="44">
        <f>COUNT(A$13:$A49)+1</f>
        <v>36</v>
      </c>
      <c r="B50" s="49" t="s">
        <v>236</v>
      </c>
      <c r="C50" s="48"/>
      <c r="D50" s="48"/>
      <c r="E50" s="47"/>
      <c r="F50" s="46"/>
    </row>
    <row r="51" spans="1:6" ht="16.5" x14ac:dyDescent="0.2">
      <c r="A51" s="44">
        <f>COUNT(A$13:$A50)+1</f>
        <v>37</v>
      </c>
      <c r="B51" s="49" t="s">
        <v>235</v>
      </c>
      <c r="C51" s="48"/>
      <c r="D51" s="48"/>
      <c r="E51" s="47"/>
      <c r="F51" s="46"/>
    </row>
    <row r="52" spans="1:6" ht="16.5" x14ac:dyDescent="0.2">
      <c r="A52" s="44">
        <f>COUNT(A$13:$A51)+1</f>
        <v>38</v>
      </c>
      <c r="B52" s="49" t="s">
        <v>234</v>
      </c>
      <c r="C52" s="48"/>
      <c r="D52" s="48"/>
      <c r="E52" s="47"/>
      <c r="F52" s="46"/>
    </row>
    <row r="53" spans="1:6" ht="16.5" x14ac:dyDescent="0.2">
      <c r="A53" s="44">
        <f>COUNT(A$13:$A52)+1</f>
        <v>39</v>
      </c>
      <c r="B53" s="49" t="s">
        <v>233</v>
      </c>
      <c r="C53" s="48"/>
      <c r="D53" s="48"/>
      <c r="E53" s="47"/>
      <c r="F53" s="46"/>
    </row>
    <row r="54" spans="1:6" ht="16.5" x14ac:dyDescent="0.2">
      <c r="A54" s="44">
        <f>COUNT(A$13:$A53)+1</f>
        <v>40</v>
      </c>
      <c r="B54" s="49" t="s">
        <v>232</v>
      </c>
      <c r="C54" s="48"/>
      <c r="D54" s="48"/>
      <c r="E54" s="47"/>
      <c r="F54" s="46"/>
    </row>
    <row r="55" spans="1:6" ht="16.5" x14ac:dyDescent="0.2">
      <c r="A55" s="44">
        <f>COUNT(A$13:$A54)+1</f>
        <v>41</v>
      </c>
      <c r="B55" s="49" t="s">
        <v>231</v>
      </c>
      <c r="C55" s="48"/>
      <c r="D55" s="48"/>
      <c r="E55" s="47"/>
      <c r="F55" s="46"/>
    </row>
    <row r="56" spans="1:6" ht="16.5" x14ac:dyDescent="0.2">
      <c r="A56" s="44">
        <f>COUNT(A$13:$A55)+1</f>
        <v>42</v>
      </c>
      <c r="B56" s="49" t="s">
        <v>230</v>
      </c>
      <c r="C56" s="48"/>
      <c r="D56" s="48"/>
      <c r="E56" s="47"/>
      <c r="F56" s="46"/>
    </row>
    <row r="57" spans="1:6" ht="16.5" x14ac:dyDescent="0.2">
      <c r="A57" s="44">
        <f>COUNT(A$13:$A56)+1</f>
        <v>43</v>
      </c>
      <c r="B57" s="49" t="s">
        <v>229</v>
      </c>
      <c r="C57" s="48"/>
      <c r="D57" s="48"/>
      <c r="E57" s="47"/>
      <c r="F57" s="46"/>
    </row>
    <row r="58" spans="1:6" ht="16.5" x14ac:dyDescent="0.2">
      <c r="A58" s="44">
        <f>COUNT(A$13:$A57)+1</f>
        <v>44</v>
      </c>
      <c r="B58" s="49" t="s">
        <v>228</v>
      </c>
      <c r="C58" s="48"/>
      <c r="D58" s="48"/>
      <c r="E58" s="47"/>
      <c r="F58" s="46"/>
    </row>
    <row r="59" spans="1:6" ht="16.5" x14ac:dyDescent="0.2">
      <c r="A59" s="44">
        <f>COUNT(A$13:$A58)+1</f>
        <v>45</v>
      </c>
      <c r="B59" s="49" t="s">
        <v>227</v>
      </c>
      <c r="C59" s="48"/>
      <c r="D59" s="48"/>
      <c r="E59" s="47"/>
      <c r="F59" s="46"/>
    </row>
    <row r="60" spans="1:6" ht="16.5" x14ac:dyDescent="0.2">
      <c r="A60" s="44">
        <f>COUNT(A$13:$A59)+1</f>
        <v>46</v>
      </c>
      <c r="B60" s="49" t="s">
        <v>226</v>
      </c>
      <c r="C60" s="48"/>
      <c r="D60" s="48"/>
      <c r="E60" s="47"/>
      <c r="F60" s="46"/>
    </row>
    <row r="61" spans="1:6" ht="16.5" x14ac:dyDescent="0.2">
      <c r="A61" s="44">
        <f>COUNT(A$13:$A60)+1</f>
        <v>47</v>
      </c>
      <c r="B61" s="49" t="s">
        <v>225</v>
      </c>
      <c r="C61" s="48"/>
      <c r="D61" s="48"/>
      <c r="E61" s="47"/>
      <c r="F61" s="46"/>
    </row>
    <row r="62" spans="1:6" ht="16.5" x14ac:dyDescent="0.2">
      <c r="A62" s="44">
        <f>COUNT(A$13:$A61)+1</f>
        <v>48</v>
      </c>
      <c r="B62" s="49" t="s">
        <v>224</v>
      </c>
      <c r="C62" s="48"/>
      <c r="D62" s="48"/>
      <c r="E62" s="47"/>
      <c r="F62" s="46"/>
    </row>
    <row r="63" spans="1:6" ht="16.5" x14ac:dyDescent="0.2">
      <c r="A63" s="44">
        <f>COUNT(A$13:$A62)+1</f>
        <v>49</v>
      </c>
      <c r="B63" s="49" t="s">
        <v>223</v>
      </c>
      <c r="C63" s="48"/>
      <c r="D63" s="48"/>
      <c r="E63" s="47"/>
      <c r="F63" s="46"/>
    </row>
    <row r="64" spans="1:6" ht="16.5" x14ac:dyDescent="0.2">
      <c r="A64" s="44">
        <f>COUNT(A$13:$A63)+1</f>
        <v>50</v>
      </c>
      <c r="B64" s="49" t="s">
        <v>222</v>
      </c>
      <c r="C64" s="48"/>
      <c r="D64" s="48"/>
      <c r="E64" s="47"/>
      <c r="F64" s="46"/>
    </row>
    <row r="65" spans="1:6" ht="16.5" x14ac:dyDescent="0.2">
      <c r="A65" s="44">
        <f>COUNT(A$13:$A64)+1</f>
        <v>51</v>
      </c>
      <c r="B65" s="49" t="s">
        <v>221</v>
      </c>
      <c r="C65" s="48"/>
      <c r="D65" s="48"/>
      <c r="E65" s="47"/>
      <c r="F65" s="46"/>
    </row>
    <row r="66" spans="1:6" ht="16.5" x14ac:dyDescent="0.2">
      <c r="A66" s="44">
        <f>COUNT(A$13:$A65)+1</f>
        <v>52</v>
      </c>
      <c r="B66" s="49" t="s">
        <v>220</v>
      </c>
      <c r="C66" s="48"/>
      <c r="D66" s="48"/>
      <c r="E66" s="47"/>
      <c r="F66" s="46"/>
    </row>
    <row r="67" spans="1:6" ht="16.5" x14ac:dyDescent="0.2">
      <c r="A67" s="44">
        <f>COUNT(A$13:$A66)+1</f>
        <v>53</v>
      </c>
      <c r="B67" s="49" t="s">
        <v>219</v>
      </c>
      <c r="C67" s="48"/>
      <c r="D67" s="48"/>
      <c r="E67" s="47"/>
      <c r="F67" s="46"/>
    </row>
    <row r="68" spans="1:6" ht="16.5" x14ac:dyDescent="0.2">
      <c r="A68" s="44">
        <f>COUNT(A$13:$A67)+1</f>
        <v>54</v>
      </c>
      <c r="B68" s="49" t="s">
        <v>218</v>
      </c>
      <c r="C68" s="48"/>
      <c r="D68" s="48"/>
      <c r="E68" s="47"/>
      <c r="F68" s="46"/>
    </row>
    <row r="69" spans="1:6" ht="16.5" x14ac:dyDescent="0.2">
      <c r="A69" s="44">
        <f>COUNT(A$13:$A68)+1</f>
        <v>55</v>
      </c>
      <c r="B69" s="49" t="s">
        <v>217</v>
      </c>
      <c r="C69" s="48"/>
      <c r="D69" s="48"/>
      <c r="E69" s="47"/>
      <c r="F69" s="46"/>
    </row>
    <row r="70" spans="1:6" ht="16.5" x14ac:dyDescent="0.2">
      <c r="A70" s="44">
        <f>COUNT(A$13:$A69)+1</f>
        <v>56</v>
      </c>
      <c r="B70" s="49" t="s">
        <v>216</v>
      </c>
      <c r="C70" s="48"/>
      <c r="D70" s="48"/>
      <c r="E70" s="47"/>
      <c r="F70" s="46"/>
    </row>
    <row r="71" spans="1:6" ht="16.5" x14ac:dyDescent="0.2">
      <c r="A71" s="44">
        <f>COUNT(A$13:$A70)+1</f>
        <v>57</v>
      </c>
      <c r="B71" s="49" t="s">
        <v>215</v>
      </c>
      <c r="C71" s="48"/>
      <c r="D71" s="48"/>
      <c r="E71" s="47"/>
      <c r="F71" s="46"/>
    </row>
    <row r="72" spans="1:6" ht="16.5" x14ac:dyDescent="0.2">
      <c r="A72" s="44">
        <f>COUNT(A$13:$A71)+1</f>
        <v>58</v>
      </c>
      <c r="B72" s="49" t="s">
        <v>214</v>
      </c>
      <c r="C72" s="48"/>
      <c r="D72" s="48"/>
      <c r="E72" s="47"/>
      <c r="F72" s="46"/>
    </row>
    <row r="73" spans="1:6" ht="16.5" x14ac:dyDescent="0.2">
      <c r="A73" s="44">
        <f>COUNT(A$13:$A72)+1</f>
        <v>59</v>
      </c>
      <c r="B73" s="49" t="s">
        <v>213</v>
      </c>
      <c r="C73" s="48"/>
      <c r="D73" s="48"/>
      <c r="E73" s="47"/>
      <c r="F73" s="46"/>
    </row>
    <row r="74" spans="1:6" ht="16.5" x14ac:dyDescent="0.2">
      <c r="A74" s="44">
        <f>COUNT(A$13:$A73)+1</f>
        <v>60</v>
      </c>
      <c r="B74" s="49" t="s">
        <v>212</v>
      </c>
      <c r="C74" s="48"/>
      <c r="D74" s="48"/>
      <c r="E74" s="47"/>
      <c r="F74" s="46"/>
    </row>
    <row r="75" spans="1:6" ht="16.5" x14ac:dyDescent="0.2">
      <c r="A75" s="44">
        <f>COUNT(A$13:$A74)+1</f>
        <v>61</v>
      </c>
      <c r="B75" s="49" t="s">
        <v>211</v>
      </c>
      <c r="C75" s="48"/>
      <c r="D75" s="48"/>
      <c r="E75" s="47"/>
      <c r="F75" s="46"/>
    </row>
    <row r="76" spans="1:6" ht="16.5" x14ac:dyDescent="0.2">
      <c r="A76" s="44">
        <f>COUNT(A$13:$A75)+1</f>
        <v>62</v>
      </c>
      <c r="B76" s="49" t="s">
        <v>210</v>
      </c>
      <c r="C76" s="48"/>
      <c r="D76" s="48"/>
      <c r="E76" s="47"/>
      <c r="F76" s="46"/>
    </row>
    <row r="77" spans="1:6" ht="16.5" x14ac:dyDescent="0.2">
      <c r="A77" s="44">
        <f>COUNT(A$13:$A76)+1</f>
        <v>63</v>
      </c>
      <c r="B77" s="49" t="s">
        <v>209</v>
      </c>
      <c r="C77" s="48"/>
      <c r="D77" s="48"/>
      <c r="E77" s="47"/>
      <c r="F77" s="46"/>
    </row>
    <row r="78" spans="1:6" ht="16.5" x14ac:dyDescent="0.2">
      <c r="A78" s="44">
        <f>COUNT(A$13:$A77)+1</f>
        <v>64</v>
      </c>
      <c r="B78" s="49" t="s">
        <v>208</v>
      </c>
      <c r="C78" s="48"/>
      <c r="D78" s="48"/>
      <c r="E78" s="47"/>
      <c r="F78" s="46"/>
    </row>
    <row r="79" spans="1:6" ht="16.5" x14ac:dyDescent="0.2">
      <c r="A79" s="44">
        <f>COUNT(A$13:$A78)+1</f>
        <v>65</v>
      </c>
      <c r="B79" s="49" t="s">
        <v>207</v>
      </c>
      <c r="C79" s="48"/>
      <c r="D79" s="48"/>
      <c r="E79" s="47"/>
      <c r="F79" s="46"/>
    </row>
    <row r="80" spans="1:6" ht="16.5" x14ac:dyDescent="0.2">
      <c r="A80" s="44">
        <f>COUNT(A$13:$A79)+1</f>
        <v>66</v>
      </c>
      <c r="B80" s="49" t="s">
        <v>206</v>
      </c>
      <c r="C80" s="48"/>
      <c r="D80" s="48"/>
      <c r="E80" s="47"/>
      <c r="F80" s="46"/>
    </row>
    <row r="81" spans="1:6" ht="16.5" x14ac:dyDescent="0.2">
      <c r="A81" s="44">
        <f>COUNT(A$13:$A80)+1</f>
        <v>67</v>
      </c>
      <c r="B81" s="49" t="s">
        <v>205</v>
      </c>
      <c r="C81" s="48"/>
      <c r="D81" s="48"/>
      <c r="E81" s="47"/>
      <c r="F81" s="46"/>
    </row>
    <row r="82" spans="1:6" ht="16.5" x14ac:dyDescent="0.2">
      <c r="A82" s="44">
        <f>COUNT(A$13:$A81)+1</f>
        <v>68</v>
      </c>
      <c r="B82" s="49" t="s">
        <v>204</v>
      </c>
      <c r="C82" s="48"/>
      <c r="D82" s="48"/>
      <c r="E82" s="47"/>
      <c r="F82" s="46"/>
    </row>
    <row r="83" spans="1:6" ht="16.5" x14ac:dyDescent="0.2">
      <c r="A83" s="44">
        <f>COUNT(A$13:$A82)+1</f>
        <v>69</v>
      </c>
      <c r="B83" s="49" t="s">
        <v>203</v>
      </c>
      <c r="C83" s="48"/>
      <c r="D83" s="48"/>
      <c r="E83" s="47"/>
      <c r="F83" s="46"/>
    </row>
    <row r="84" spans="1:6" ht="16.5" x14ac:dyDescent="0.2">
      <c r="A84" s="44">
        <f>COUNT(A$13:$A83)+1</f>
        <v>70</v>
      </c>
      <c r="B84" s="49" t="s">
        <v>202</v>
      </c>
      <c r="C84" s="48"/>
      <c r="D84" s="48"/>
      <c r="E84" s="47"/>
      <c r="F84" s="46"/>
    </row>
    <row r="85" spans="1:6" ht="16.5" x14ac:dyDescent="0.2">
      <c r="A85" s="44">
        <f>COUNT(A$13:$A84)+1</f>
        <v>71</v>
      </c>
      <c r="B85" s="49" t="s">
        <v>201</v>
      </c>
      <c r="C85" s="48"/>
      <c r="D85" s="48"/>
      <c r="E85" s="47"/>
      <c r="F85" s="46"/>
    </row>
    <row r="86" spans="1:6" ht="16.5" x14ac:dyDescent="0.2">
      <c r="A86" s="44">
        <f>COUNT(A$13:$A85)+1</f>
        <v>72</v>
      </c>
      <c r="B86" s="49" t="s">
        <v>200</v>
      </c>
      <c r="C86" s="48"/>
      <c r="D86" s="48"/>
      <c r="E86" s="47"/>
      <c r="F86" s="46"/>
    </row>
    <row r="87" spans="1:6" ht="16.5" x14ac:dyDescent="0.2">
      <c r="A87" s="44">
        <f>COUNT(A$13:$A86)+1</f>
        <v>73</v>
      </c>
      <c r="B87" s="49" t="s">
        <v>199</v>
      </c>
      <c r="C87" s="48"/>
      <c r="D87" s="48"/>
      <c r="E87" s="47"/>
      <c r="F87" s="46"/>
    </row>
    <row r="88" spans="1:6" ht="16.5" x14ac:dyDescent="0.2">
      <c r="A88" s="44">
        <f>COUNT(A$13:$A87)+1</f>
        <v>74</v>
      </c>
      <c r="B88" s="49" t="s">
        <v>198</v>
      </c>
      <c r="C88" s="48"/>
      <c r="D88" s="48"/>
      <c r="E88" s="47"/>
      <c r="F88" s="46"/>
    </row>
    <row r="89" spans="1:6" ht="16.5" x14ac:dyDescent="0.2">
      <c r="A89" s="44">
        <f>COUNT(A$13:$A88)+1</f>
        <v>75</v>
      </c>
      <c r="B89" s="49" t="s">
        <v>197</v>
      </c>
      <c r="C89" s="48"/>
      <c r="D89" s="48"/>
      <c r="E89" s="47"/>
      <c r="F89" s="46"/>
    </row>
    <row r="90" spans="1:6" ht="16.5" x14ac:dyDescent="0.2">
      <c r="A90" s="44">
        <f>COUNT(A$13:$A89)+1</f>
        <v>76</v>
      </c>
      <c r="B90" s="49" t="s">
        <v>196</v>
      </c>
      <c r="C90" s="48"/>
      <c r="D90" s="48"/>
      <c r="E90" s="47"/>
      <c r="F90" s="46"/>
    </row>
    <row r="91" spans="1:6" ht="16.5" x14ac:dyDescent="0.2">
      <c r="A91" s="44">
        <f>COUNT(A$13:$A90)+1</f>
        <v>77</v>
      </c>
      <c r="B91" s="49" t="s">
        <v>195</v>
      </c>
      <c r="C91" s="48"/>
      <c r="D91" s="48"/>
      <c r="E91" s="47"/>
      <c r="F91" s="46"/>
    </row>
    <row r="92" spans="1:6" ht="16.5" x14ac:dyDescent="0.2">
      <c r="A92" s="44">
        <f>COUNT(A$13:$A91)+1</f>
        <v>78</v>
      </c>
      <c r="B92" s="49" t="s">
        <v>194</v>
      </c>
      <c r="C92" s="48"/>
      <c r="D92" s="48"/>
      <c r="E92" s="47"/>
      <c r="F92" s="46"/>
    </row>
    <row r="93" spans="1:6" ht="16.5" x14ac:dyDescent="0.2">
      <c r="A93" s="44">
        <f>COUNT(A$13:$A92)+1</f>
        <v>79</v>
      </c>
      <c r="B93" s="49" t="s">
        <v>193</v>
      </c>
      <c r="C93" s="48"/>
      <c r="D93" s="48"/>
      <c r="E93" s="47"/>
      <c r="F93" s="46"/>
    </row>
    <row r="94" spans="1:6" ht="16.5" x14ac:dyDescent="0.2">
      <c r="A94" s="44">
        <f>COUNT(A$13:$A93)+1</f>
        <v>80</v>
      </c>
      <c r="B94" s="49" t="s">
        <v>192</v>
      </c>
      <c r="C94" s="48"/>
      <c r="D94" s="48"/>
      <c r="E94" s="47"/>
      <c r="F94" s="46"/>
    </row>
    <row r="95" spans="1:6" ht="16.5" x14ac:dyDescent="0.2">
      <c r="A95" s="44">
        <f>COUNT(A$13:$A94)+1</f>
        <v>81</v>
      </c>
      <c r="B95" s="49" t="s">
        <v>191</v>
      </c>
      <c r="C95" s="48"/>
      <c r="D95" s="48"/>
      <c r="E95" s="47"/>
      <c r="F95" s="46"/>
    </row>
    <row r="96" spans="1:6" ht="16.5" x14ac:dyDescent="0.2">
      <c r="A96" s="44">
        <f>COUNT(A$13:$A95)+1</f>
        <v>82</v>
      </c>
      <c r="B96" s="49" t="s">
        <v>190</v>
      </c>
      <c r="C96" s="48"/>
      <c r="D96" s="48"/>
      <c r="E96" s="47"/>
      <c r="F96" s="46"/>
    </row>
    <row r="97" spans="1:6" ht="16.5" x14ac:dyDescent="0.2">
      <c r="A97" s="44">
        <f>COUNT(A$13:$A96)+1</f>
        <v>83</v>
      </c>
      <c r="B97" s="49" t="s">
        <v>189</v>
      </c>
      <c r="C97" s="48"/>
      <c r="D97" s="48"/>
      <c r="E97" s="47"/>
      <c r="F97" s="46"/>
    </row>
    <row r="98" spans="1:6" ht="16.5" x14ac:dyDescent="0.2">
      <c r="A98" s="44">
        <f>COUNT(A$13:$A97)+1</f>
        <v>84</v>
      </c>
      <c r="B98" s="49" t="s">
        <v>188</v>
      </c>
      <c r="C98" s="48"/>
      <c r="D98" s="48"/>
      <c r="E98" s="47"/>
      <c r="F98" s="46"/>
    </row>
    <row r="99" spans="1:6" ht="16.5" x14ac:dyDescent="0.2">
      <c r="A99" s="44">
        <f>COUNT(A$13:$A98)+1</f>
        <v>85</v>
      </c>
      <c r="B99" s="49" t="s">
        <v>187</v>
      </c>
      <c r="C99" s="48"/>
      <c r="D99" s="48"/>
      <c r="E99" s="47"/>
      <c r="F99" s="46"/>
    </row>
    <row r="100" spans="1:6" ht="16.5" x14ac:dyDescent="0.2">
      <c r="A100" s="44">
        <f>COUNT(A$13:$A99)+1</f>
        <v>86</v>
      </c>
      <c r="B100" s="49" t="s">
        <v>186</v>
      </c>
      <c r="C100" s="48"/>
      <c r="D100" s="48"/>
      <c r="E100" s="47"/>
      <c r="F100" s="46"/>
    </row>
    <row r="101" spans="1:6" ht="16.5" x14ac:dyDescent="0.2">
      <c r="A101" s="44">
        <f>COUNT(A$13:$A100)+1</f>
        <v>87</v>
      </c>
      <c r="B101" s="49" t="s">
        <v>185</v>
      </c>
      <c r="C101" s="48"/>
      <c r="D101" s="48"/>
      <c r="E101" s="47"/>
      <c r="F101" s="46"/>
    </row>
    <row r="102" spans="1:6" ht="16.5" x14ac:dyDescent="0.2">
      <c r="A102" s="44">
        <f>COUNT(A$13:$A101)+1</f>
        <v>88</v>
      </c>
      <c r="B102" s="49" t="s">
        <v>184</v>
      </c>
      <c r="C102" s="48"/>
      <c r="D102" s="48"/>
      <c r="E102" s="47"/>
      <c r="F102" s="46"/>
    </row>
    <row r="103" spans="1:6" ht="16.5" x14ac:dyDescent="0.2">
      <c r="A103" s="44">
        <f>COUNT(A$13:$A102)+1</f>
        <v>89</v>
      </c>
      <c r="B103" s="49" t="s">
        <v>183</v>
      </c>
      <c r="C103" s="48"/>
      <c r="D103" s="48"/>
      <c r="E103" s="47"/>
      <c r="F103" s="46"/>
    </row>
    <row r="104" spans="1:6" ht="16.5" x14ac:dyDescent="0.2">
      <c r="A104" s="44">
        <f>COUNT(A$13:$A103)+1</f>
        <v>90</v>
      </c>
      <c r="B104" s="49" t="s">
        <v>182</v>
      </c>
      <c r="C104" s="48"/>
      <c r="D104" s="48"/>
      <c r="E104" s="47"/>
      <c r="F104" s="46"/>
    </row>
    <row r="105" spans="1:6" ht="16.5" x14ac:dyDescent="0.2">
      <c r="A105" s="44">
        <f>COUNT(A$13:$A104)+1</f>
        <v>91</v>
      </c>
      <c r="B105" s="49" t="s">
        <v>181</v>
      </c>
      <c r="C105" s="48"/>
      <c r="D105" s="48"/>
      <c r="E105" s="47"/>
      <c r="F105" s="46"/>
    </row>
    <row r="106" spans="1:6" ht="16.5" x14ac:dyDescent="0.2">
      <c r="A106" s="44">
        <f>COUNT(A$13:$A105)+1</f>
        <v>92</v>
      </c>
      <c r="B106" s="49" t="s">
        <v>180</v>
      </c>
      <c r="C106" s="48"/>
      <c r="D106" s="48"/>
      <c r="E106" s="47"/>
      <c r="F106" s="46"/>
    </row>
    <row r="107" spans="1:6" ht="16.5" x14ac:dyDescent="0.2">
      <c r="A107" s="44">
        <f>COUNT(A$13:$A106)+1</f>
        <v>93</v>
      </c>
      <c r="B107" s="49" t="s">
        <v>179</v>
      </c>
      <c r="C107" s="48"/>
      <c r="D107" s="48"/>
      <c r="E107" s="47"/>
      <c r="F107" s="46"/>
    </row>
    <row r="108" spans="1:6" ht="16.5" x14ac:dyDescent="0.2">
      <c r="A108" s="44">
        <f>COUNT(A$13:$A107)+1</f>
        <v>94</v>
      </c>
      <c r="B108" s="49" t="s">
        <v>178</v>
      </c>
      <c r="C108" s="48"/>
      <c r="D108" s="48"/>
      <c r="E108" s="47"/>
      <c r="F108" s="46"/>
    </row>
    <row r="109" spans="1:6" ht="16.5" x14ac:dyDescent="0.2">
      <c r="A109" s="44">
        <f>COUNT(A$13:$A108)+1</f>
        <v>95</v>
      </c>
      <c r="B109" s="49" t="s">
        <v>177</v>
      </c>
      <c r="C109" s="48"/>
      <c r="D109" s="48"/>
      <c r="E109" s="47"/>
      <c r="F109" s="46"/>
    </row>
    <row r="110" spans="1:6" ht="16.5" x14ac:dyDescent="0.2">
      <c r="A110" s="44">
        <f>COUNT(A$13:$A109)+1</f>
        <v>96</v>
      </c>
      <c r="B110" s="49" t="s">
        <v>176</v>
      </c>
      <c r="C110" s="48"/>
      <c r="D110" s="48"/>
      <c r="E110" s="47"/>
      <c r="F110" s="46"/>
    </row>
    <row r="111" spans="1:6" ht="16.5" x14ac:dyDescent="0.2">
      <c r="A111" s="44">
        <f>COUNT(A$13:$A110)+1</f>
        <v>97</v>
      </c>
      <c r="B111" s="49" t="s">
        <v>175</v>
      </c>
      <c r="C111" s="48"/>
      <c r="D111" s="48"/>
      <c r="E111" s="47"/>
      <c r="F111" s="46"/>
    </row>
    <row r="112" spans="1:6" ht="16.5" x14ac:dyDescent="0.2">
      <c r="A112" s="44">
        <f>COUNT(A$13:$A111)+1</f>
        <v>98</v>
      </c>
      <c r="B112" s="49" t="s">
        <v>174</v>
      </c>
      <c r="C112" s="48"/>
      <c r="D112" s="48"/>
      <c r="E112" s="47"/>
      <c r="F112" s="46"/>
    </row>
    <row r="113" spans="1:6" ht="16.5" x14ac:dyDescent="0.2">
      <c r="A113" s="44">
        <f>COUNT(A$13:$A112)+1</f>
        <v>99</v>
      </c>
      <c r="B113" s="49" t="s">
        <v>173</v>
      </c>
      <c r="C113" s="48"/>
      <c r="D113" s="48"/>
      <c r="E113" s="47"/>
      <c r="F113" s="46"/>
    </row>
    <row r="114" spans="1:6" ht="16.5" x14ac:dyDescent="0.2">
      <c r="A114" s="44">
        <f>COUNT(A$13:$A113)+1</f>
        <v>100</v>
      </c>
      <c r="B114" s="49" t="s">
        <v>172</v>
      </c>
      <c r="C114" s="48"/>
      <c r="D114" s="48"/>
      <c r="E114" s="47"/>
      <c r="F114" s="46"/>
    </row>
    <row r="115" spans="1:6" ht="16.5" x14ac:dyDescent="0.2">
      <c r="A115" s="44">
        <f>COUNT(A$13:$A114)+1</f>
        <v>101</v>
      </c>
      <c r="B115" s="49" t="s">
        <v>171</v>
      </c>
      <c r="C115" s="48"/>
      <c r="D115" s="48"/>
      <c r="E115" s="47"/>
      <c r="F115" s="46"/>
    </row>
    <row r="116" spans="1:6" ht="16.5" x14ac:dyDescent="0.2">
      <c r="A116" s="44">
        <f>COUNT(A$13:$A115)+1</f>
        <v>102</v>
      </c>
      <c r="B116" s="49" t="s">
        <v>170</v>
      </c>
      <c r="C116" s="48"/>
      <c r="D116" s="48"/>
      <c r="E116" s="47"/>
      <c r="F116" s="46"/>
    </row>
    <row r="117" spans="1:6" ht="16.5" x14ac:dyDescent="0.2">
      <c r="A117" s="44">
        <f>COUNT(A$13:$A116)+1</f>
        <v>103</v>
      </c>
      <c r="B117" s="49" t="s">
        <v>169</v>
      </c>
      <c r="C117" s="48"/>
      <c r="D117" s="48"/>
      <c r="E117" s="47"/>
      <c r="F117" s="46"/>
    </row>
    <row r="118" spans="1:6" ht="16.5" x14ac:dyDescent="0.2">
      <c r="A118" s="44">
        <f>COUNT(A$13:$A117)+1</f>
        <v>104</v>
      </c>
      <c r="B118" s="59"/>
      <c r="C118" s="48"/>
      <c r="D118" s="48"/>
      <c r="E118" s="47"/>
      <c r="F118" s="46"/>
    </row>
    <row r="119" spans="1:6" ht="17.25" thickBot="1" x14ac:dyDescent="0.25">
      <c r="A119" s="58">
        <f>COUNT(A$13:$A118)+1</f>
        <v>105</v>
      </c>
      <c r="B119" s="57"/>
      <c r="C119" s="56"/>
      <c r="D119" s="56"/>
      <c r="E119" s="55"/>
      <c r="F119" s="54"/>
    </row>
    <row r="120" spans="1:6" ht="16.5" x14ac:dyDescent="0.2">
      <c r="A120" s="53">
        <f>COUNT(A$13:$A119)+1</f>
        <v>106</v>
      </c>
      <c r="B120" s="52" t="s">
        <v>168</v>
      </c>
      <c r="C120" s="51"/>
      <c r="D120" s="51"/>
      <c r="E120" s="51"/>
      <c r="F120" s="50"/>
    </row>
    <row r="121" spans="1:6" ht="16.5" x14ac:dyDescent="0.2">
      <c r="A121" s="44">
        <f>COUNT(A$13:$A120)+1</f>
        <v>107</v>
      </c>
      <c r="B121" s="49" t="s">
        <v>167</v>
      </c>
      <c r="C121" s="48"/>
      <c r="D121" s="48"/>
      <c r="E121" s="47"/>
      <c r="F121" s="46"/>
    </row>
    <row r="122" spans="1:6" ht="16.5" x14ac:dyDescent="0.2">
      <c r="A122" s="44">
        <f>COUNT(A$13:$A121)+1</f>
        <v>108</v>
      </c>
      <c r="B122" s="49" t="s">
        <v>166</v>
      </c>
      <c r="C122" s="48"/>
      <c r="D122" s="48"/>
      <c r="E122" s="47"/>
      <c r="F122" s="46"/>
    </row>
    <row r="123" spans="1:6" ht="16.5" x14ac:dyDescent="0.2">
      <c r="A123" s="44">
        <f>COUNT(A$13:$A122)+1</f>
        <v>109</v>
      </c>
      <c r="B123" s="49" t="s">
        <v>165</v>
      </c>
      <c r="C123" s="48"/>
      <c r="D123" s="48"/>
      <c r="E123" s="47"/>
      <c r="F123" s="46"/>
    </row>
    <row r="124" spans="1:6" ht="16.5" x14ac:dyDescent="0.2">
      <c r="A124" s="44">
        <f>COUNT(A$13:$A123)+1</f>
        <v>110</v>
      </c>
      <c r="B124" s="49" t="s">
        <v>164</v>
      </c>
      <c r="C124" s="48"/>
      <c r="D124" s="48"/>
      <c r="E124" s="47"/>
      <c r="F124" s="46"/>
    </row>
    <row r="125" spans="1:6" ht="25.5" x14ac:dyDescent="0.2">
      <c r="A125" s="44">
        <f>COUNT(A$13:$A124)+1</f>
        <v>111</v>
      </c>
      <c r="B125" s="79" t="s">
        <v>163</v>
      </c>
      <c r="C125" s="48"/>
      <c r="D125" s="48"/>
      <c r="E125" s="47"/>
      <c r="F125" s="46"/>
    </row>
    <row r="126" spans="1:6" ht="25.5" x14ac:dyDescent="0.2">
      <c r="A126" s="44">
        <f>COUNT(A$13:$A125)+1</f>
        <v>112</v>
      </c>
      <c r="B126" s="79" t="s">
        <v>162</v>
      </c>
      <c r="C126" s="48"/>
      <c r="D126" s="48"/>
      <c r="E126" s="47"/>
      <c r="F126" s="46"/>
    </row>
    <row r="127" spans="1:6" ht="16.5" x14ac:dyDescent="0.2">
      <c r="A127" s="44">
        <f>COUNT(A$13:$A126)+1</f>
        <v>113</v>
      </c>
      <c r="B127" s="81" t="s">
        <v>161</v>
      </c>
      <c r="C127" s="48"/>
      <c r="D127" s="48"/>
      <c r="E127" s="47"/>
      <c r="F127" s="46"/>
    </row>
    <row r="128" spans="1:6" ht="16.5" x14ac:dyDescent="0.2">
      <c r="A128" s="44">
        <f>COUNT(A$13:$A127)+1</f>
        <v>114</v>
      </c>
      <c r="B128" s="49" t="s">
        <v>160</v>
      </c>
      <c r="C128" s="48"/>
      <c r="D128" s="48"/>
      <c r="E128" s="47"/>
      <c r="F128" s="46"/>
    </row>
    <row r="129" spans="1:6" ht="16.5" x14ac:dyDescent="0.2">
      <c r="A129" s="44">
        <f>COUNT(A$13:$A128)+1</f>
        <v>115</v>
      </c>
      <c r="B129" s="49" t="s">
        <v>159</v>
      </c>
      <c r="C129" s="48"/>
      <c r="D129" s="48"/>
      <c r="E129" s="47"/>
      <c r="F129" s="46"/>
    </row>
    <row r="130" spans="1:6" ht="25.5" x14ac:dyDescent="0.2">
      <c r="A130" s="44">
        <f>COUNT(A$13:$A129)+1</f>
        <v>116</v>
      </c>
      <c r="B130" s="49" t="s">
        <v>158</v>
      </c>
      <c r="C130" s="48"/>
      <c r="D130" s="48"/>
      <c r="E130" s="47"/>
      <c r="F130" s="46"/>
    </row>
    <row r="131" spans="1:6" ht="25.5" x14ac:dyDescent="0.2">
      <c r="A131" s="44">
        <f>COUNT(A$13:$A130)+1</f>
        <v>117</v>
      </c>
      <c r="B131" s="49" t="s">
        <v>157</v>
      </c>
      <c r="C131" s="48"/>
      <c r="D131" s="48"/>
      <c r="E131" s="47"/>
      <c r="F131" s="46"/>
    </row>
    <row r="132" spans="1:6" ht="16.5" x14ac:dyDescent="0.2">
      <c r="A132" s="44">
        <f>COUNT(A$13:$A131)+1</f>
        <v>118</v>
      </c>
      <c r="B132" s="49" t="s">
        <v>156</v>
      </c>
      <c r="C132" s="48"/>
      <c r="D132" s="48"/>
      <c r="E132" s="47"/>
      <c r="F132" s="46"/>
    </row>
    <row r="133" spans="1:6" ht="16.5" x14ac:dyDescent="0.2">
      <c r="A133" s="44">
        <f>COUNT(A$13:$A132)+1</f>
        <v>119</v>
      </c>
      <c r="B133" s="49" t="s">
        <v>155</v>
      </c>
      <c r="C133" s="48"/>
      <c r="D133" s="48"/>
      <c r="E133" s="47"/>
      <c r="F133" s="46"/>
    </row>
    <row r="134" spans="1:6" ht="16.5" x14ac:dyDescent="0.2">
      <c r="A134" s="44">
        <f>COUNT(A$13:$A133)+1</f>
        <v>120</v>
      </c>
      <c r="B134" s="49" t="s">
        <v>154</v>
      </c>
      <c r="C134" s="48"/>
      <c r="D134" s="48"/>
      <c r="E134" s="47"/>
      <c r="F134" s="46"/>
    </row>
    <row r="135" spans="1:6" ht="16.5" x14ac:dyDescent="0.2">
      <c r="A135" s="44">
        <f>COUNT(A$13:$A134)+1</f>
        <v>121</v>
      </c>
      <c r="B135" s="49" t="s">
        <v>153</v>
      </c>
      <c r="C135" s="48"/>
      <c r="D135" s="48"/>
      <c r="E135" s="47"/>
      <c r="F135" s="46"/>
    </row>
    <row r="136" spans="1:6" ht="16.5" x14ac:dyDescent="0.2">
      <c r="A136" s="44">
        <f>COUNT(A$13:$A135)+1</f>
        <v>122</v>
      </c>
      <c r="B136" s="49" t="s">
        <v>152</v>
      </c>
      <c r="C136" s="48"/>
      <c r="D136" s="48"/>
      <c r="E136" s="47"/>
      <c r="F136" s="46"/>
    </row>
    <row r="137" spans="1:6" ht="25.5" x14ac:dyDescent="0.2">
      <c r="A137" s="44">
        <f>COUNT(A$13:$A136)+1</f>
        <v>123</v>
      </c>
      <c r="B137" s="80" t="s">
        <v>151</v>
      </c>
      <c r="C137" s="48"/>
      <c r="D137" s="48"/>
      <c r="E137" s="47"/>
      <c r="F137" s="46"/>
    </row>
    <row r="138" spans="1:6" ht="51" x14ac:dyDescent="0.2">
      <c r="A138" s="44">
        <f>COUNT(A$13:$A137)+1</f>
        <v>124</v>
      </c>
      <c r="B138" s="49" t="s">
        <v>150</v>
      </c>
      <c r="C138" s="48"/>
      <c r="D138" s="48"/>
      <c r="E138" s="47"/>
      <c r="F138" s="46"/>
    </row>
    <row r="139" spans="1:6" ht="38.25" x14ac:dyDescent="0.2">
      <c r="A139" s="44">
        <f>COUNT(A$13:$A138)+1</f>
        <v>125</v>
      </c>
      <c r="B139" s="49" t="s">
        <v>149</v>
      </c>
      <c r="C139" s="48"/>
      <c r="D139" s="48"/>
      <c r="E139" s="47"/>
      <c r="F139" s="46"/>
    </row>
    <row r="140" spans="1:6" ht="16.5" x14ac:dyDescent="0.2">
      <c r="A140" s="44">
        <f>COUNT(A$13:$A139)+1</f>
        <v>126</v>
      </c>
      <c r="B140" s="49" t="s">
        <v>148</v>
      </c>
      <c r="C140" s="48"/>
      <c r="D140" s="48"/>
      <c r="E140" s="47"/>
      <c r="F140" s="46"/>
    </row>
    <row r="141" spans="1:6" ht="16.5" x14ac:dyDescent="0.2">
      <c r="A141" s="44">
        <f>COUNT(A$13:$A140)+1</f>
        <v>127</v>
      </c>
      <c r="B141" s="49" t="s">
        <v>147</v>
      </c>
      <c r="C141" s="48"/>
      <c r="D141" s="48"/>
      <c r="E141" s="47"/>
      <c r="F141" s="46"/>
    </row>
    <row r="142" spans="1:6" ht="16.5" x14ac:dyDescent="0.2">
      <c r="A142" s="44">
        <f>COUNT(A$13:$A141)+1</f>
        <v>128</v>
      </c>
      <c r="B142" s="49" t="s">
        <v>146</v>
      </c>
      <c r="C142" s="48"/>
      <c r="D142" s="48"/>
      <c r="E142" s="47"/>
      <c r="F142" s="46"/>
    </row>
    <row r="143" spans="1:6" ht="16.5" x14ac:dyDescent="0.2">
      <c r="A143" s="44">
        <f>COUNT(A$13:$A142)+1</f>
        <v>129</v>
      </c>
      <c r="B143" s="49" t="s">
        <v>145</v>
      </c>
      <c r="C143" s="48"/>
      <c r="D143" s="48"/>
      <c r="E143" s="47"/>
      <c r="F143" s="46"/>
    </row>
    <row r="144" spans="1:6" ht="16.5" x14ac:dyDescent="0.2">
      <c r="A144" s="44">
        <f>COUNT(A$13:$A143)+1</f>
        <v>130</v>
      </c>
      <c r="B144" s="49" t="s">
        <v>144</v>
      </c>
      <c r="C144" s="48"/>
      <c r="D144" s="48"/>
      <c r="E144" s="47"/>
      <c r="F144" s="46"/>
    </row>
    <row r="145" spans="1:6" ht="38.25" x14ac:dyDescent="0.2">
      <c r="A145" s="44">
        <f>COUNT(A$13:$A144)+1</f>
        <v>131</v>
      </c>
      <c r="B145" s="49" t="s">
        <v>143</v>
      </c>
      <c r="C145" s="48"/>
      <c r="D145" s="48"/>
      <c r="E145" s="47"/>
      <c r="F145" s="46"/>
    </row>
    <row r="146" spans="1:6" ht="25.5" x14ac:dyDescent="0.2">
      <c r="A146" s="44">
        <f>COUNT(A$13:$A145)+1</f>
        <v>132</v>
      </c>
      <c r="B146" s="79" t="s">
        <v>142</v>
      </c>
      <c r="C146" s="48"/>
      <c r="D146" s="48"/>
      <c r="E146" s="47"/>
      <c r="F146" s="46"/>
    </row>
    <row r="147" spans="1:6" ht="16.5" x14ac:dyDescent="0.2">
      <c r="A147" s="44">
        <f>COUNT(A$13:$A146)+1</f>
        <v>133</v>
      </c>
      <c r="B147" s="49" t="s">
        <v>141</v>
      </c>
      <c r="C147" s="48"/>
      <c r="D147" s="48"/>
      <c r="E147" s="47"/>
      <c r="F147" s="46"/>
    </row>
    <row r="148" spans="1:6" ht="16.5" x14ac:dyDescent="0.2">
      <c r="A148" s="44">
        <f>COUNT(A$13:$A147)+1</f>
        <v>134</v>
      </c>
      <c r="B148" s="49" t="s">
        <v>140</v>
      </c>
      <c r="C148" s="48"/>
      <c r="D148" s="48"/>
      <c r="E148" s="47"/>
      <c r="F148" s="46"/>
    </row>
    <row r="149" spans="1:6" ht="16.5" x14ac:dyDescent="0.2">
      <c r="A149" s="44">
        <f>COUNT(A$13:$A148)+1</f>
        <v>135</v>
      </c>
      <c r="B149" s="49" t="s">
        <v>139</v>
      </c>
      <c r="C149" s="48"/>
      <c r="D149" s="48"/>
      <c r="E149" s="47"/>
      <c r="F149" s="46"/>
    </row>
    <row r="150" spans="1:6" ht="16.5" x14ac:dyDescent="0.2">
      <c r="A150" s="44">
        <f>COUNT(A$13:$A149)+1</f>
        <v>136</v>
      </c>
      <c r="B150" s="49" t="s">
        <v>138</v>
      </c>
      <c r="C150" s="48"/>
      <c r="D150" s="48"/>
      <c r="E150" s="47"/>
      <c r="F150" s="46"/>
    </row>
    <row r="151" spans="1:6" ht="16.5" x14ac:dyDescent="0.2">
      <c r="A151" s="44">
        <f>COUNT(A$13:$A150)+1</f>
        <v>137</v>
      </c>
      <c r="B151" s="49" t="s">
        <v>137</v>
      </c>
      <c r="C151" s="48"/>
      <c r="D151" s="48"/>
      <c r="E151" s="47"/>
      <c r="F151" s="46"/>
    </row>
    <row r="152" spans="1:6" ht="16.5" x14ac:dyDescent="0.2">
      <c r="A152" s="44">
        <f>COUNT(A$13:$A151)+1</f>
        <v>138</v>
      </c>
      <c r="B152" s="49" t="s">
        <v>136</v>
      </c>
      <c r="C152" s="48"/>
      <c r="D152" s="48"/>
      <c r="E152" s="47"/>
      <c r="F152" s="46"/>
    </row>
    <row r="153" spans="1:6" ht="16.5" x14ac:dyDescent="0.2">
      <c r="A153" s="44">
        <f>COUNT(A$13:$A152)+1</f>
        <v>139</v>
      </c>
      <c r="B153" s="78" t="s">
        <v>135</v>
      </c>
      <c r="C153" s="48"/>
      <c r="D153" s="48"/>
      <c r="E153" s="47"/>
      <c r="F153" s="46"/>
    </row>
    <row r="154" spans="1:6" ht="16.5" x14ac:dyDescent="0.2">
      <c r="A154" s="44">
        <f>COUNT(A$13:$A153)+1</f>
        <v>140</v>
      </c>
      <c r="B154" s="49" t="s">
        <v>134</v>
      </c>
      <c r="C154" s="48"/>
      <c r="D154" s="48"/>
      <c r="E154" s="47"/>
      <c r="F154" s="46"/>
    </row>
    <row r="155" spans="1:6" ht="16.5" x14ac:dyDescent="0.2">
      <c r="A155" s="44">
        <f>COUNT(A$13:$A154)+1</f>
        <v>141</v>
      </c>
      <c r="B155" s="49" t="s">
        <v>133</v>
      </c>
      <c r="C155" s="48"/>
      <c r="D155" s="48"/>
      <c r="E155" s="47"/>
      <c r="F155" s="46"/>
    </row>
    <row r="156" spans="1:6" ht="16.5" x14ac:dyDescent="0.2">
      <c r="A156" s="44">
        <f>COUNT(A$13:$A155)+1</f>
        <v>142</v>
      </c>
      <c r="B156" s="49" t="s">
        <v>132</v>
      </c>
      <c r="C156" s="48"/>
      <c r="D156" s="48"/>
      <c r="E156" s="47"/>
      <c r="F156" s="46"/>
    </row>
    <row r="157" spans="1:6" ht="16.5" x14ac:dyDescent="0.2">
      <c r="A157" s="44">
        <f>COUNT(A$13:$A156)+1</f>
        <v>143</v>
      </c>
      <c r="B157" s="49" t="s">
        <v>131</v>
      </c>
      <c r="C157" s="48"/>
      <c r="D157" s="48"/>
      <c r="E157" s="47"/>
      <c r="F157" s="46"/>
    </row>
    <row r="158" spans="1:6" ht="16.5" x14ac:dyDescent="0.2">
      <c r="A158" s="44">
        <f>COUNT(A$13:$A157)+1</f>
        <v>144</v>
      </c>
      <c r="B158" s="49" t="s">
        <v>130</v>
      </c>
      <c r="C158" s="48"/>
      <c r="D158" s="48"/>
      <c r="E158" s="47"/>
      <c r="F158" s="46"/>
    </row>
    <row r="159" spans="1:6" ht="16.5" x14ac:dyDescent="0.2">
      <c r="A159" s="44">
        <f>COUNT(A$13:$A158)+1</f>
        <v>145</v>
      </c>
      <c r="B159" s="49" t="s">
        <v>129</v>
      </c>
      <c r="C159" s="48"/>
      <c r="D159" s="48"/>
      <c r="E159" s="47"/>
      <c r="F159" s="46"/>
    </row>
    <row r="160" spans="1:6" ht="16.5" x14ac:dyDescent="0.2">
      <c r="A160" s="44">
        <f>COUNT(A$13:$A159)+1</f>
        <v>146</v>
      </c>
      <c r="B160" s="49" t="s">
        <v>128</v>
      </c>
      <c r="C160" s="48"/>
      <c r="D160" s="48"/>
      <c r="E160" s="47"/>
      <c r="F160" s="46"/>
    </row>
    <row r="161" spans="1:6" ht="16.5" x14ac:dyDescent="0.2">
      <c r="A161" s="44">
        <f>COUNT(A$13:$A160)+1</f>
        <v>147</v>
      </c>
      <c r="B161" s="49" t="s">
        <v>127</v>
      </c>
      <c r="C161" s="48"/>
      <c r="D161" s="48"/>
      <c r="E161" s="47"/>
      <c r="F161" s="46"/>
    </row>
    <row r="162" spans="1:6" ht="16.5" x14ac:dyDescent="0.2">
      <c r="A162" s="44">
        <f>COUNT(A$13:$A161)+1</f>
        <v>148</v>
      </c>
      <c r="B162" s="49" t="s">
        <v>126</v>
      </c>
      <c r="C162" s="48"/>
      <c r="D162" s="48"/>
      <c r="E162" s="47"/>
      <c r="F162" s="46"/>
    </row>
    <row r="163" spans="1:6" ht="16.5" x14ac:dyDescent="0.2">
      <c r="A163" s="44">
        <f>COUNT(A$13:$A162)+1</f>
        <v>149</v>
      </c>
      <c r="B163" s="49" t="s">
        <v>125</v>
      </c>
      <c r="C163" s="48"/>
      <c r="D163" s="48"/>
      <c r="E163" s="47"/>
      <c r="F163" s="46"/>
    </row>
    <row r="164" spans="1:6" ht="16.5" x14ac:dyDescent="0.2">
      <c r="A164" s="44">
        <f>COUNT(A$13:$A163)+1</f>
        <v>150</v>
      </c>
      <c r="B164" s="49" t="s">
        <v>124</v>
      </c>
      <c r="C164" s="48"/>
      <c r="D164" s="48"/>
      <c r="E164" s="47"/>
      <c r="F164" s="46"/>
    </row>
    <row r="165" spans="1:6" ht="16.5" x14ac:dyDescent="0.2">
      <c r="A165" s="44">
        <f>COUNT(A$13:$A164)+1</f>
        <v>151</v>
      </c>
      <c r="B165" s="49" t="s">
        <v>123</v>
      </c>
      <c r="C165" s="48"/>
      <c r="D165" s="48"/>
      <c r="E165" s="47"/>
      <c r="F165" s="46"/>
    </row>
    <row r="166" spans="1:6" ht="16.5" x14ac:dyDescent="0.2">
      <c r="A166" s="44">
        <f>COUNT(A$13:$A165)+1</f>
        <v>152</v>
      </c>
      <c r="B166" s="49" t="s">
        <v>122</v>
      </c>
      <c r="C166" s="48"/>
      <c r="D166" s="48"/>
      <c r="E166" s="47"/>
      <c r="F166" s="46"/>
    </row>
    <row r="167" spans="1:6" ht="16.5" x14ac:dyDescent="0.2">
      <c r="A167" s="44">
        <f>COUNT(A$13:$A166)+1</f>
        <v>153</v>
      </c>
      <c r="B167" s="59"/>
      <c r="C167" s="48"/>
      <c r="D167" s="48"/>
      <c r="E167" s="47"/>
      <c r="F167" s="46"/>
    </row>
    <row r="168" spans="1:6" ht="17.25" thickBot="1" x14ac:dyDescent="0.25">
      <c r="A168" s="58">
        <f>COUNT(A$13:$A167)+1</f>
        <v>154</v>
      </c>
      <c r="B168" s="57"/>
      <c r="C168" s="56"/>
      <c r="D168" s="56"/>
      <c r="E168" s="55"/>
      <c r="F168" s="54"/>
    </row>
    <row r="169" spans="1:6" ht="16.5" x14ac:dyDescent="0.2">
      <c r="A169" s="53">
        <f>COUNT(A$13:$A168)+1</f>
        <v>155</v>
      </c>
      <c r="B169" s="52" t="s">
        <v>121</v>
      </c>
      <c r="C169" s="51"/>
      <c r="D169" s="51"/>
      <c r="E169" s="51"/>
      <c r="F169" s="50"/>
    </row>
    <row r="170" spans="1:6" ht="16.5" x14ac:dyDescent="0.2">
      <c r="A170" s="44">
        <f>COUNT(A$13:$A169)+1</f>
        <v>156</v>
      </c>
      <c r="B170" s="49" t="s">
        <v>120</v>
      </c>
      <c r="C170" s="48"/>
      <c r="D170" s="48"/>
      <c r="E170" s="47"/>
      <c r="F170" s="46"/>
    </row>
    <row r="171" spans="1:6" ht="16.5" x14ac:dyDescent="0.2">
      <c r="A171" s="44">
        <f>COUNT(A$13:$A170)+1</f>
        <v>157</v>
      </c>
      <c r="B171" s="49" t="s">
        <v>119</v>
      </c>
      <c r="C171" s="48"/>
      <c r="D171" s="48"/>
      <c r="E171" s="47"/>
      <c r="F171" s="46"/>
    </row>
    <row r="172" spans="1:6" ht="16.5" x14ac:dyDescent="0.2">
      <c r="A172" s="44">
        <f>COUNT(A$13:$A171)+1</f>
        <v>158</v>
      </c>
      <c r="B172" s="49" t="s">
        <v>118</v>
      </c>
      <c r="C172" s="48"/>
      <c r="D172" s="48"/>
      <c r="E172" s="47"/>
      <c r="F172" s="46"/>
    </row>
    <row r="173" spans="1:6" ht="16.5" x14ac:dyDescent="0.2">
      <c r="A173" s="44">
        <f>COUNT(A$13:$A172)+1</f>
        <v>159</v>
      </c>
      <c r="B173" s="49" t="s">
        <v>117</v>
      </c>
      <c r="C173" s="48"/>
      <c r="D173" s="48"/>
      <c r="E173" s="47"/>
      <c r="F173" s="46"/>
    </row>
    <row r="174" spans="1:6" ht="16.5" x14ac:dyDescent="0.2">
      <c r="A174" s="44">
        <f>COUNT(A$13:$A173)+1</f>
        <v>160</v>
      </c>
      <c r="B174" s="49" t="s">
        <v>116</v>
      </c>
      <c r="C174" s="48"/>
      <c r="D174" s="48"/>
      <c r="E174" s="47"/>
      <c r="F174" s="46"/>
    </row>
    <row r="175" spans="1:6" ht="16.5" x14ac:dyDescent="0.2">
      <c r="A175" s="44">
        <f>COUNT(A$13:$A174)+1</f>
        <v>161</v>
      </c>
      <c r="B175" s="49" t="s">
        <v>115</v>
      </c>
      <c r="C175" s="48"/>
      <c r="D175" s="48"/>
      <c r="E175" s="47"/>
      <c r="F175" s="46"/>
    </row>
    <row r="176" spans="1:6" ht="16.5" x14ac:dyDescent="0.2">
      <c r="A176" s="44">
        <f>COUNT(A$13:$A175)+1</f>
        <v>162</v>
      </c>
      <c r="B176" s="49" t="s">
        <v>114</v>
      </c>
      <c r="C176" s="48"/>
      <c r="D176" s="48"/>
      <c r="E176" s="47"/>
      <c r="F176" s="46"/>
    </row>
    <row r="177" spans="1:6" ht="16.5" x14ac:dyDescent="0.2">
      <c r="A177" s="44">
        <f>COUNT(A$13:$A176)+1</f>
        <v>163</v>
      </c>
      <c r="B177" s="49" t="s">
        <v>113</v>
      </c>
      <c r="C177" s="48"/>
      <c r="D177" s="48"/>
      <c r="E177" s="47"/>
      <c r="F177" s="46"/>
    </row>
    <row r="178" spans="1:6" ht="16.5" x14ac:dyDescent="0.2">
      <c r="A178" s="44">
        <f>COUNT(A$13:$A177)+1</f>
        <v>164</v>
      </c>
      <c r="B178" s="49" t="s">
        <v>112</v>
      </c>
      <c r="C178" s="48"/>
      <c r="D178" s="48"/>
      <c r="E178" s="47"/>
      <c r="F178" s="46"/>
    </row>
    <row r="179" spans="1:6" ht="16.5" x14ac:dyDescent="0.2">
      <c r="A179" s="44">
        <f>COUNT(A$13:$A178)+1</f>
        <v>165</v>
      </c>
      <c r="B179" s="49" t="s">
        <v>111</v>
      </c>
      <c r="C179" s="48"/>
      <c r="D179" s="48"/>
      <c r="E179" s="47"/>
      <c r="F179" s="46"/>
    </row>
    <row r="180" spans="1:6" ht="16.5" x14ac:dyDescent="0.2">
      <c r="A180" s="44">
        <f>COUNT(A$13:$A179)+1</f>
        <v>166</v>
      </c>
      <c r="B180" s="49" t="s">
        <v>110</v>
      </c>
      <c r="C180" s="48"/>
      <c r="D180" s="48"/>
      <c r="E180" s="47"/>
      <c r="F180" s="46"/>
    </row>
    <row r="181" spans="1:6" ht="16.5" x14ac:dyDescent="0.2">
      <c r="A181" s="44">
        <f>COUNT(A$13:$A180)+1</f>
        <v>167</v>
      </c>
      <c r="B181" s="49" t="s">
        <v>109</v>
      </c>
      <c r="C181" s="48"/>
      <c r="D181" s="48"/>
      <c r="E181" s="47"/>
      <c r="F181" s="46"/>
    </row>
    <row r="182" spans="1:6" ht="16.5" x14ac:dyDescent="0.2">
      <c r="A182" s="44">
        <f>COUNT(A$13:$A181)+1</f>
        <v>168</v>
      </c>
      <c r="B182" s="49" t="s">
        <v>108</v>
      </c>
      <c r="C182" s="48"/>
      <c r="D182" s="48"/>
      <c r="E182" s="47"/>
      <c r="F182" s="46"/>
    </row>
    <row r="183" spans="1:6" ht="16.5" x14ac:dyDescent="0.2">
      <c r="A183" s="44">
        <f>COUNT(A$13:$A182)+1</f>
        <v>169</v>
      </c>
      <c r="B183" s="49" t="s">
        <v>107</v>
      </c>
      <c r="C183" s="48"/>
      <c r="D183" s="48"/>
      <c r="E183" s="47"/>
      <c r="F183" s="46"/>
    </row>
    <row r="184" spans="1:6" ht="16.5" x14ac:dyDescent="0.2">
      <c r="A184" s="44">
        <f>COUNT(A$13:$A183)+1</f>
        <v>170</v>
      </c>
      <c r="B184" s="49" t="s">
        <v>106</v>
      </c>
      <c r="C184" s="48"/>
      <c r="D184" s="48"/>
      <c r="E184" s="47"/>
      <c r="F184" s="46"/>
    </row>
    <row r="185" spans="1:6" ht="16.5" x14ac:dyDescent="0.2">
      <c r="A185" s="44">
        <f>COUNT(A$13:$A184)+1</f>
        <v>171</v>
      </c>
      <c r="B185" s="49" t="s">
        <v>105</v>
      </c>
      <c r="C185" s="48"/>
      <c r="D185" s="48"/>
      <c r="E185" s="47"/>
      <c r="F185" s="46"/>
    </row>
    <row r="186" spans="1:6" ht="16.5" x14ac:dyDescent="0.2">
      <c r="A186" s="44">
        <f>COUNT(A$13:$A185)+1</f>
        <v>172</v>
      </c>
      <c r="B186" s="49" t="s">
        <v>104</v>
      </c>
      <c r="C186" s="48"/>
      <c r="D186" s="48"/>
      <c r="E186" s="47"/>
      <c r="F186" s="46"/>
    </row>
    <row r="187" spans="1:6" ht="16.5" x14ac:dyDescent="0.2">
      <c r="A187" s="44">
        <f>COUNT(A$13:$A186)+1</f>
        <v>173</v>
      </c>
      <c r="B187" s="49" t="s">
        <v>103</v>
      </c>
      <c r="C187" s="48"/>
      <c r="D187" s="48"/>
      <c r="E187" s="47"/>
      <c r="F187" s="46"/>
    </row>
    <row r="188" spans="1:6" ht="16.5" x14ac:dyDescent="0.2">
      <c r="A188" s="44">
        <f>COUNT(A$13:$A187)+1</f>
        <v>174</v>
      </c>
      <c r="B188" s="49" t="s">
        <v>102</v>
      </c>
      <c r="C188" s="48"/>
      <c r="D188" s="48"/>
      <c r="E188" s="47"/>
      <c r="F188" s="46"/>
    </row>
    <row r="189" spans="1:6" ht="16.5" x14ac:dyDescent="0.2">
      <c r="A189" s="44">
        <f>COUNT(A$13:$A188)+1</f>
        <v>175</v>
      </c>
      <c r="B189" s="49" t="s">
        <v>101</v>
      </c>
      <c r="C189" s="48"/>
      <c r="D189" s="48"/>
      <c r="E189" s="47"/>
      <c r="F189" s="46"/>
    </row>
    <row r="190" spans="1:6" ht="16.5" x14ac:dyDescent="0.2">
      <c r="A190" s="44">
        <f>COUNT(A$13:$A189)+1</f>
        <v>176</v>
      </c>
      <c r="B190" s="49" t="s">
        <v>100</v>
      </c>
      <c r="C190" s="48"/>
      <c r="D190" s="48"/>
      <c r="E190" s="47"/>
      <c r="F190" s="46"/>
    </row>
    <row r="191" spans="1:6" ht="16.5" x14ac:dyDescent="0.2">
      <c r="A191" s="44">
        <f>COUNT(A$13:$A190)+1</f>
        <v>177</v>
      </c>
      <c r="B191" s="49" t="s">
        <v>99</v>
      </c>
      <c r="C191" s="48"/>
      <c r="D191" s="48"/>
      <c r="E191" s="47"/>
      <c r="F191" s="46"/>
    </row>
    <row r="192" spans="1:6" ht="16.5" x14ac:dyDescent="0.2">
      <c r="A192" s="44">
        <f>COUNT(A$13:$A191)+1</f>
        <v>178</v>
      </c>
      <c r="B192" s="49" t="s">
        <v>98</v>
      </c>
      <c r="C192" s="48"/>
      <c r="D192" s="48"/>
      <c r="E192" s="47"/>
      <c r="F192" s="46"/>
    </row>
    <row r="193" spans="1:6" ht="16.5" x14ac:dyDescent="0.2">
      <c r="A193" s="44">
        <f>COUNT(A$13:$A192)+1</f>
        <v>179</v>
      </c>
      <c r="B193" s="49" t="s">
        <v>97</v>
      </c>
      <c r="C193" s="48"/>
      <c r="D193" s="48"/>
      <c r="E193" s="47"/>
      <c r="F193" s="46"/>
    </row>
    <row r="194" spans="1:6" ht="16.5" x14ac:dyDescent="0.2">
      <c r="A194" s="44">
        <f>COUNT(A$13:$A193)+1</f>
        <v>180</v>
      </c>
      <c r="B194" s="49" t="s">
        <v>96</v>
      </c>
      <c r="C194" s="48"/>
      <c r="D194" s="48"/>
      <c r="E194" s="47"/>
      <c r="F194" s="46"/>
    </row>
    <row r="195" spans="1:6" ht="16.5" x14ac:dyDescent="0.2">
      <c r="A195" s="44">
        <f>COUNT(A$13:$A194)+1</f>
        <v>181</v>
      </c>
      <c r="B195" s="49" t="s">
        <v>95</v>
      </c>
      <c r="C195" s="48"/>
      <c r="D195" s="48"/>
      <c r="E195" s="47"/>
      <c r="F195" s="46"/>
    </row>
    <row r="196" spans="1:6" ht="16.5" x14ac:dyDescent="0.2">
      <c r="A196" s="44">
        <f>COUNT(A$13:$A195)+1</f>
        <v>182</v>
      </c>
      <c r="B196" s="59"/>
      <c r="C196" s="48"/>
      <c r="D196" s="48"/>
      <c r="E196" s="47"/>
      <c r="F196" s="46"/>
    </row>
    <row r="197" spans="1:6" ht="17.25" thickBot="1" x14ac:dyDescent="0.25">
      <c r="A197" s="58">
        <f>COUNT(A$13:$A196)+1</f>
        <v>183</v>
      </c>
      <c r="B197" s="57"/>
      <c r="C197" s="56"/>
      <c r="D197" s="56"/>
      <c r="E197" s="55"/>
      <c r="F197" s="54"/>
    </row>
    <row r="198" spans="1:6" ht="16.5" x14ac:dyDescent="0.2">
      <c r="A198" s="66">
        <f>COUNT(A$13:$A197)+1</f>
        <v>184</v>
      </c>
      <c r="B198" s="52" t="s">
        <v>94</v>
      </c>
      <c r="C198" s="51"/>
      <c r="D198" s="51"/>
      <c r="E198" s="51"/>
      <c r="F198" s="50"/>
    </row>
    <row r="199" spans="1:6" ht="25.5" x14ac:dyDescent="0.2">
      <c r="A199" s="66">
        <f>COUNT(A$13:$A198)+1</f>
        <v>185</v>
      </c>
      <c r="B199" s="49" t="s">
        <v>93</v>
      </c>
      <c r="C199" s="77"/>
      <c r="D199" s="76"/>
      <c r="E199" s="75"/>
      <c r="F199" s="74"/>
    </row>
    <row r="200" spans="1:6" ht="25.5" x14ac:dyDescent="0.2">
      <c r="A200" s="66">
        <f>COUNT(A$13:$A199)+1</f>
        <v>186</v>
      </c>
      <c r="B200" s="49" t="s">
        <v>92</v>
      </c>
      <c r="C200" s="48"/>
      <c r="D200" s="48"/>
      <c r="E200" s="47"/>
      <c r="F200" s="46"/>
    </row>
    <row r="201" spans="1:6" ht="16.5" x14ac:dyDescent="0.2">
      <c r="A201" s="66">
        <f>COUNT(A$13:$A200)+1</f>
        <v>187</v>
      </c>
      <c r="B201" s="59"/>
      <c r="C201" s="48"/>
      <c r="D201" s="48"/>
      <c r="E201" s="47"/>
      <c r="F201" s="46"/>
    </row>
    <row r="202" spans="1:6" ht="17.25" thickBot="1" x14ac:dyDescent="0.25">
      <c r="A202" s="73">
        <f>COUNT(A$13:$A201)+1</f>
        <v>188</v>
      </c>
      <c r="B202" s="42"/>
      <c r="C202" s="41"/>
      <c r="D202" s="41"/>
      <c r="E202" s="40"/>
      <c r="F202" s="39"/>
    </row>
    <row r="203" spans="1:6" ht="16.5" x14ac:dyDescent="0.2">
      <c r="A203" s="53">
        <f>COUNT(A$13:$A202)+1</f>
        <v>189</v>
      </c>
      <c r="B203" s="52" t="s">
        <v>91</v>
      </c>
      <c r="C203" s="51"/>
      <c r="D203" s="51"/>
      <c r="E203" s="51"/>
      <c r="F203" s="50"/>
    </row>
    <row r="204" spans="1:6" ht="16.5" x14ac:dyDescent="0.2">
      <c r="A204" s="44">
        <f>COUNT(A$13:$A203)+1</f>
        <v>190</v>
      </c>
      <c r="B204" s="49" t="s">
        <v>90</v>
      </c>
      <c r="C204" s="48"/>
      <c r="D204" s="48"/>
      <c r="E204" s="47"/>
      <c r="F204" s="46"/>
    </row>
    <row r="205" spans="1:6" ht="16.5" x14ac:dyDescent="0.2">
      <c r="A205" s="44">
        <f>COUNT(A$13:$A204)+1</f>
        <v>191</v>
      </c>
      <c r="B205" s="49" t="s">
        <v>89</v>
      </c>
      <c r="C205" s="48"/>
      <c r="D205" s="48"/>
      <c r="E205" s="47"/>
      <c r="F205" s="46"/>
    </row>
    <row r="206" spans="1:6" ht="16.5" x14ac:dyDescent="0.2">
      <c r="A206" s="44">
        <f>COUNT(A$13:$A205)+1</f>
        <v>192</v>
      </c>
      <c r="B206" s="49" t="s">
        <v>88</v>
      </c>
      <c r="C206" s="48"/>
      <c r="D206" s="48"/>
      <c r="E206" s="47"/>
      <c r="F206" s="46"/>
    </row>
    <row r="207" spans="1:6" ht="16.5" x14ac:dyDescent="0.2">
      <c r="A207" s="44">
        <f>COUNT(A$13:$A206)+1</f>
        <v>193</v>
      </c>
      <c r="B207" s="49" t="s">
        <v>87</v>
      </c>
      <c r="C207" s="48"/>
      <c r="D207" s="48"/>
      <c r="E207" s="47"/>
      <c r="F207" s="46"/>
    </row>
    <row r="208" spans="1:6" ht="16.5" x14ac:dyDescent="0.2">
      <c r="A208" s="44">
        <f>COUNT(A$13:$A207)+1</f>
        <v>194</v>
      </c>
      <c r="B208" s="49" t="s">
        <v>86</v>
      </c>
      <c r="C208" s="48"/>
      <c r="D208" s="48"/>
      <c r="E208" s="47"/>
      <c r="F208" s="46"/>
    </row>
    <row r="209" spans="1:6" ht="16.5" x14ac:dyDescent="0.2">
      <c r="A209" s="44">
        <f>COUNT(A$13:$A208)+1</f>
        <v>195</v>
      </c>
      <c r="B209" s="49" t="s">
        <v>85</v>
      </c>
      <c r="C209" s="48"/>
      <c r="D209" s="48"/>
      <c r="E209" s="47"/>
      <c r="F209" s="46"/>
    </row>
    <row r="210" spans="1:6" ht="16.5" x14ac:dyDescent="0.2">
      <c r="A210" s="44">
        <f>COUNT(A$13:$A209)+1</f>
        <v>196</v>
      </c>
      <c r="B210" s="49" t="s">
        <v>84</v>
      </c>
      <c r="C210" s="48"/>
      <c r="D210" s="48"/>
      <c r="E210" s="47"/>
      <c r="F210" s="46"/>
    </row>
    <row r="211" spans="1:6" ht="16.5" x14ac:dyDescent="0.2">
      <c r="A211" s="44">
        <f>COUNT(A$13:$A210)+1</f>
        <v>197</v>
      </c>
      <c r="B211" s="49" t="s">
        <v>83</v>
      </c>
      <c r="C211" s="48"/>
      <c r="D211" s="48"/>
      <c r="E211" s="47"/>
      <c r="F211" s="46"/>
    </row>
    <row r="212" spans="1:6" ht="16.5" x14ac:dyDescent="0.2">
      <c r="A212" s="44">
        <f>COUNT(A$13:$A211)+1</f>
        <v>198</v>
      </c>
      <c r="B212" s="49" t="s">
        <v>82</v>
      </c>
      <c r="C212" s="48"/>
      <c r="D212" s="48"/>
      <c r="E212" s="47"/>
      <c r="F212" s="46"/>
    </row>
    <row r="213" spans="1:6" ht="16.5" x14ac:dyDescent="0.2">
      <c r="A213" s="44">
        <f>COUNT(A$13:$A212)+1</f>
        <v>199</v>
      </c>
      <c r="B213" s="49" t="s">
        <v>81</v>
      </c>
      <c r="C213" s="48"/>
      <c r="D213" s="48"/>
      <c r="E213" s="47"/>
      <c r="F213" s="46"/>
    </row>
    <row r="214" spans="1:6" ht="16.5" x14ac:dyDescent="0.2">
      <c r="A214" s="44">
        <f>COUNT(A$13:$A213)+1</f>
        <v>200</v>
      </c>
      <c r="B214" s="49" t="s">
        <v>80</v>
      </c>
      <c r="C214" s="48"/>
      <c r="D214" s="48"/>
      <c r="E214" s="47"/>
      <c r="F214" s="46"/>
    </row>
    <row r="215" spans="1:6" ht="16.5" x14ac:dyDescent="0.2">
      <c r="A215" s="44">
        <f>COUNT(A$13:$A214)+1</f>
        <v>201</v>
      </c>
      <c r="B215" s="49" t="s">
        <v>79</v>
      </c>
      <c r="C215" s="48"/>
      <c r="D215" s="48"/>
      <c r="E215" s="47"/>
      <c r="F215" s="46"/>
    </row>
    <row r="216" spans="1:6" ht="16.5" x14ac:dyDescent="0.2">
      <c r="A216" s="44">
        <f>COUNT(A$13:$A215)+1</f>
        <v>202</v>
      </c>
      <c r="B216" s="59"/>
      <c r="C216" s="48"/>
      <c r="D216" s="48"/>
      <c r="E216" s="47"/>
      <c r="F216" s="46"/>
    </row>
    <row r="217" spans="1:6" ht="17.25" thickBot="1" x14ac:dyDescent="0.25">
      <c r="A217" s="44">
        <f>COUNT(A$13:$A216)+1</f>
        <v>203</v>
      </c>
      <c r="B217" s="59"/>
      <c r="C217" s="48"/>
      <c r="D217" s="48"/>
      <c r="E217" s="47"/>
      <c r="F217" s="46"/>
    </row>
    <row r="218" spans="1:6" ht="16.5" x14ac:dyDescent="0.2">
      <c r="A218" s="44">
        <f>COUNT(A$13:$A217)+1</f>
        <v>204</v>
      </c>
      <c r="B218" s="52" t="s">
        <v>78</v>
      </c>
      <c r="C218" s="51"/>
      <c r="D218" s="51"/>
      <c r="E218" s="51"/>
      <c r="F218" s="50"/>
    </row>
    <row r="219" spans="1:6" ht="16.5" x14ac:dyDescent="0.2">
      <c r="A219" s="44">
        <f>COUNT(A$13:$A218)+1</f>
        <v>205</v>
      </c>
      <c r="B219" s="61"/>
      <c r="C219" s="72"/>
      <c r="D219" s="72"/>
      <c r="E219" s="71"/>
      <c r="F219" s="70"/>
    </row>
    <row r="220" spans="1:6" ht="17.25" thickBot="1" x14ac:dyDescent="0.25">
      <c r="A220" s="58">
        <f>COUNT(A$13:$A219)+1</f>
        <v>206</v>
      </c>
      <c r="B220" s="60"/>
      <c r="C220" s="69"/>
      <c r="D220" s="69"/>
      <c r="E220" s="68"/>
      <c r="F220" s="67"/>
    </row>
    <row r="221" spans="1:6" ht="16.5" x14ac:dyDescent="0.2">
      <c r="A221" s="53">
        <f>COUNT(A$13:$A220)+1</f>
        <v>207</v>
      </c>
      <c r="B221" s="52" t="s">
        <v>77</v>
      </c>
      <c r="C221" s="51"/>
      <c r="D221" s="51"/>
      <c r="E221" s="51"/>
      <c r="F221" s="50"/>
    </row>
    <row r="222" spans="1:6" ht="38.25" x14ac:dyDescent="0.2">
      <c r="A222" s="66">
        <f>COUNT(A$13:$A221)+1</f>
        <v>208</v>
      </c>
      <c r="B222" s="49" t="s">
        <v>76</v>
      </c>
      <c r="C222" s="64"/>
      <c r="D222" s="64"/>
      <c r="E222" s="63"/>
      <c r="F222" s="62"/>
    </row>
    <row r="223" spans="1:6" ht="25.5" x14ac:dyDescent="0.2">
      <c r="A223" s="66">
        <f>COUNT(A$13:$A222)+1</f>
        <v>209</v>
      </c>
      <c r="B223" s="49" t="s">
        <v>75</v>
      </c>
      <c r="C223" s="64"/>
      <c r="D223" s="64"/>
      <c r="E223" s="63"/>
      <c r="F223" s="62"/>
    </row>
    <row r="224" spans="1:6" ht="16.5" x14ac:dyDescent="0.2">
      <c r="A224" s="66">
        <f>COUNT(A$13:$A223)+1</f>
        <v>210</v>
      </c>
      <c r="B224" s="49" t="s">
        <v>74</v>
      </c>
      <c r="C224" s="64"/>
      <c r="D224" s="64"/>
      <c r="E224" s="63"/>
      <c r="F224" s="62"/>
    </row>
    <row r="225" spans="1:6" ht="16.5" x14ac:dyDescent="0.2">
      <c r="A225" s="66">
        <f>COUNT(A$13:$A224)+1</f>
        <v>211</v>
      </c>
      <c r="B225" s="49" t="s">
        <v>73</v>
      </c>
      <c r="C225" s="64"/>
      <c r="D225" s="64"/>
      <c r="E225" s="63"/>
      <c r="F225" s="62"/>
    </row>
    <row r="226" spans="1:6" ht="51" x14ac:dyDescent="0.2">
      <c r="A226" s="66">
        <f>COUNT(A$13:$A225)+1</f>
        <v>212</v>
      </c>
      <c r="B226" s="65" t="s">
        <v>72</v>
      </c>
      <c r="C226" s="64"/>
      <c r="D226" s="64"/>
      <c r="E226" s="63"/>
      <c r="F226" s="62"/>
    </row>
    <row r="227" spans="1:6" ht="25.5" x14ac:dyDescent="0.2">
      <c r="A227" s="66">
        <f>COUNT(A$13:$A226)+1</f>
        <v>213</v>
      </c>
      <c r="B227" s="65" t="s">
        <v>71</v>
      </c>
      <c r="C227" s="64"/>
      <c r="D227" s="64"/>
      <c r="E227" s="63"/>
      <c r="F227" s="62"/>
    </row>
    <row r="228" spans="1:6" ht="76.5" x14ac:dyDescent="0.2">
      <c r="A228" s="66">
        <f>COUNT(A$13:$A227)+1</f>
        <v>214</v>
      </c>
      <c r="B228" s="65" t="s">
        <v>70</v>
      </c>
      <c r="C228" s="64"/>
      <c r="D228" s="64"/>
      <c r="E228" s="63"/>
      <c r="F228" s="62"/>
    </row>
    <row r="229" spans="1:6" ht="51" x14ac:dyDescent="0.2">
      <c r="A229" s="66">
        <f>COUNT(A$13:$A228)+1</f>
        <v>215</v>
      </c>
      <c r="B229" s="65" t="s">
        <v>69</v>
      </c>
      <c r="C229" s="64"/>
      <c r="D229" s="64"/>
      <c r="E229" s="63"/>
      <c r="F229" s="62"/>
    </row>
    <row r="230" spans="1:6" ht="16.5" x14ac:dyDescent="0.2">
      <c r="A230" s="44">
        <f>COUNT(A$13:$A229)+1</f>
        <v>216</v>
      </c>
      <c r="B230" s="61"/>
      <c r="C230" s="48"/>
      <c r="D230" s="48"/>
      <c r="E230" s="47"/>
      <c r="F230" s="46"/>
    </row>
    <row r="231" spans="1:6" ht="17.25" thickBot="1" x14ac:dyDescent="0.25">
      <c r="A231" s="58">
        <f>COUNT(A$13:$A230)+1</f>
        <v>217</v>
      </c>
      <c r="B231" s="60"/>
      <c r="C231" s="56"/>
      <c r="D231" s="56"/>
      <c r="E231" s="55"/>
      <c r="F231" s="54"/>
    </row>
    <row r="232" spans="1:6" ht="16.5" x14ac:dyDescent="0.2">
      <c r="A232" s="53">
        <f>COUNT(A$13:$A231)+1</f>
        <v>218</v>
      </c>
      <c r="B232" s="52" t="s">
        <v>68</v>
      </c>
      <c r="C232" s="51"/>
      <c r="D232" s="51"/>
      <c r="E232" s="51"/>
      <c r="F232" s="50"/>
    </row>
    <row r="233" spans="1:6" ht="16.5" x14ac:dyDescent="0.2">
      <c r="A233" s="44">
        <f>COUNT(A$13:$A232)+1</f>
        <v>219</v>
      </c>
      <c r="B233" s="49" t="s">
        <v>67</v>
      </c>
      <c r="C233" s="48"/>
      <c r="D233" s="48"/>
      <c r="E233" s="47"/>
      <c r="F233" s="46"/>
    </row>
    <row r="234" spans="1:6" ht="16.5" x14ac:dyDescent="0.2">
      <c r="A234" s="44">
        <f>COUNT(A$13:$A233)+1</f>
        <v>220</v>
      </c>
      <c r="B234" s="49" t="s">
        <v>66</v>
      </c>
      <c r="C234" s="48"/>
      <c r="D234" s="48"/>
      <c r="E234" s="47"/>
      <c r="F234" s="46"/>
    </row>
    <row r="235" spans="1:6" ht="16.5" x14ac:dyDescent="0.2">
      <c r="A235" s="44">
        <f>COUNT(A$13:$A234)+1</f>
        <v>221</v>
      </c>
      <c r="B235" s="49" t="s">
        <v>65</v>
      </c>
      <c r="C235" s="48"/>
      <c r="D235" s="48"/>
      <c r="E235" s="47"/>
      <c r="F235" s="46"/>
    </row>
    <row r="236" spans="1:6" ht="16.5" x14ac:dyDescent="0.2">
      <c r="A236" s="44">
        <f>COUNT(A$13:$A235)+1</f>
        <v>222</v>
      </c>
      <c r="B236" s="49" t="s">
        <v>64</v>
      </c>
      <c r="C236" s="48"/>
      <c r="D236" s="48"/>
      <c r="E236" s="47"/>
      <c r="F236" s="46"/>
    </row>
    <row r="237" spans="1:6" ht="16.5" x14ac:dyDescent="0.2">
      <c r="A237" s="44">
        <f>COUNT(A$13:$A236)+1</f>
        <v>223</v>
      </c>
      <c r="B237" s="49" t="s">
        <v>63</v>
      </c>
      <c r="C237" s="48"/>
      <c r="D237" s="48"/>
      <c r="E237" s="47"/>
      <c r="F237" s="46"/>
    </row>
    <row r="238" spans="1:6" ht="16.5" x14ac:dyDescent="0.2">
      <c r="A238" s="44">
        <f>COUNT(A$13:$A237)+1</f>
        <v>224</v>
      </c>
      <c r="B238" s="49" t="s">
        <v>62</v>
      </c>
      <c r="C238" s="48"/>
      <c r="D238" s="48"/>
      <c r="E238" s="47"/>
      <c r="F238" s="46"/>
    </row>
    <row r="239" spans="1:6" ht="16.5" x14ac:dyDescent="0.2">
      <c r="A239" s="44">
        <f>COUNT(A$13:$A238)+1</f>
        <v>225</v>
      </c>
      <c r="B239" s="49" t="s">
        <v>61</v>
      </c>
      <c r="C239" s="48"/>
      <c r="D239" s="48"/>
      <c r="E239" s="47"/>
      <c r="F239" s="46"/>
    </row>
    <row r="240" spans="1:6" ht="16.5" x14ac:dyDescent="0.2">
      <c r="A240" s="44">
        <f>COUNT(A$13:$A239)+1</f>
        <v>226</v>
      </c>
      <c r="B240" s="49" t="s">
        <v>60</v>
      </c>
      <c r="C240" s="48"/>
      <c r="D240" s="48"/>
      <c r="E240" s="47"/>
      <c r="F240" s="46"/>
    </row>
    <row r="241" spans="1:6" ht="16.5" x14ac:dyDescent="0.2">
      <c r="A241" s="44">
        <f>COUNT(A$13:$A240)+1</f>
        <v>227</v>
      </c>
      <c r="B241" s="49" t="s">
        <v>59</v>
      </c>
      <c r="C241" s="48"/>
      <c r="D241" s="48"/>
      <c r="E241" s="47"/>
      <c r="F241" s="46"/>
    </row>
    <row r="242" spans="1:6" ht="16.5" x14ac:dyDescent="0.2">
      <c r="A242" s="44">
        <f>COUNT(A$13:$A241)+1</f>
        <v>228</v>
      </c>
      <c r="B242" s="49" t="s">
        <v>58</v>
      </c>
      <c r="C242" s="48"/>
      <c r="D242" s="48"/>
      <c r="E242" s="47"/>
      <c r="F242" s="46"/>
    </row>
    <row r="243" spans="1:6" ht="16.5" x14ac:dyDescent="0.2">
      <c r="A243" s="44">
        <f>COUNT(A$13:$A242)+1</f>
        <v>229</v>
      </c>
      <c r="B243" s="49" t="s">
        <v>57</v>
      </c>
      <c r="C243" s="48"/>
      <c r="D243" s="48"/>
      <c r="E243" s="47"/>
      <c r="F243" s="46"/>
    </row>
    <row r="244" spans="1:6" ht="16.5" x14ac:dyDescent="0.2">
      <c r="A244" s="44">
        <f>COUNT(A$13:$A243)+1</f>
        <v>230</v>
      </c>
      <c r="B244" s="49" t="s">
        <v>56</v>
      </c>
      <c r="C244" s="48"/>
      <c r="D244" s="48"/>
      <c r="E244" s="47"/>
      <c r="F244" s="46"/>
    </row>
    <row r="245" spans="1:6" ht="16.5" x14ac:dyDescent="0.2">
      <c r="A245" s="44">
        <f>COUNT(A$13:$A244)+1</f>
        <v>231</v>
      </c>
      <c r="B245" s="49" t="s">
        <v>55</v>
      </c>
      <c r="C245" s="48"/>
      <c r="D245" s="48"/>
      <c r="E245" s="47"/>
      <c r="F245" s="46"/>
    </row>
    <row r="246" spans="1:6" ht="16.5" x14ac:dyDescent="0.2">
      <c r="A246" s="44">
        <f>COUNT(A$13:$A245)+1</f>
        <v>232</v>
      </c>
      <c r="B246" s="49" t="s">
        <v>54</v>
      </c>
      <c r="C246" s="48"/>
      <c r="D246" s="48"/>
      <c r="E246" s="47"/>
      <c r="F246" s="46"/>
    </row>
    <row r="247" spans="1:6" ht="16.5" x14ac:dyDescent="0.2">
      <c r="A247" s="44">
        <f>COUNT(A$13:$A246)+1</f>
        <v>233</v>
      </c>
      <c r="B247" s="49" t="s">
        <v>53</v>
      </c>
      <c r="C247" s="48"/>
      <c r="D247" s="48"/>
      <c r="E247" s="47"/>
      <c r="F247" s="46"/>
    </row>
    <row r="248" spans="1:6" ht="16.5" x14ac:dyDescent="0.2">
      <c r="A248" s="44">
        <f>COUNT(A$13:$A247)+1</f>
        <v>234</v>
      </c>
      <c r="B248" s="49" t="s">
        <v>52</v>
      </c>
      <c r="C248" s="48"/>
      <c r="D248" s="48"/>
      <c r="E248" s="47"/>
      <c r="F248" s="46"/>
    </row>
    <row r="249" spans="1:6" ht="16.5" x14ac:dyDescent="0.2">
      <c r="A249" s="44">
        <f>COUNT(A$13:$A248)+1</f>
        <v>235</v>
      </c>
      <c r="B249" s="59"/>
      <c r="C249" s="48"/>
      <c r="D249" s="48"/>
      <c r="E249" s="47"/>
      <c r="F249" s="46"/>
    </row>
    <row r="250" spans="1:6" ht="17.25" thickBot="1" x14ac:dyDescent="0.25">
      <c r="A250" s="58">
        <f>COUNT(A$13:$A249)+1</f>
        <v>236</v>
      </c>
      <c r="B250" s="57"/>
      <c r="C250" s="56"/>
      <c r="D250" s="56"/>
      <c r="E250" s="55"/>
      <c r="F250" s="54"/>
    </row>
    <row r="251" spans="1:6" ht="16.5" x14ac:dyDescent="0.2">
      <c r="A251" s="53">
        <f>COUNT(A$13:$A250)+1</f>
        <v>237</v>
      </c>
      <c r="B251" s="52" t="s">
        <v>51</v>
      </c>
      <c r="C251" s="51"/>
      <c r="D251" s="51"/>
      <c r="E251" s="51"/>
      <c r="F251" s="50"/>
    </row>
    <row r="252" spans="1:6" ht="16.5" x14ac:dyDescent="0.2">
      <c r="A252" s="44">
        <f>COUNT(A$13:$A251)+1</f>
        <v>238</v>
      </c>
      <c r="B252" s="49" t="s">
        <v>50</v>
      </c>
      <c r="C252" s="48"/>
      <c r="D252" s="48"/>
      <c r="E252" s="47"/>
      <c r="F252" s="46"/>
    </row>
    <row r="253" spans="1:6" ht="16.5" x14ac:dyDescent="0.2">
      <c r="A253" s="44">
        <f>COUNT(A$13:$A252)+1</f>
        <v>239</v>
      </c>
      <c r="B253" s="49" t="s">
        <v>49</v>
      </c>
      <c r="C253" s="48"/>
      <c r="D253" s="48"/>
      <c r="E253" s="47"/>
      <c r="F253" s="46"/>
    </row>
    <row r="254" spans="1:6" ht="16.5" x14ac:dyDescent="0.2">
      <c r="A254" s="44">
        <f>COUNT(A$13:$A253)+1</f>
        <v>240</v>
      </c>
      <c r="B254" s="49" t="s">
        <v>48</v>
      </c>
      <c r="C254" s="48"/>
      <c r="D254" s="48"/>
      <c r="E254" s="47"/>
      <c r="F254" s="46"/>
    </row>
    <row r="255" spans="1:6" ht="16.5" x14ac:dyDescent="0.2">
      <c r="A255" s="44">
        <f>COUNT(A$13:$A254)+1</f>
        <v>241</v>
      </c>
      <c r="B255" s="49" t="s">
        <v>47</v>
      </c>
      <c r="C255" s="48"/>
      <c r="D255" s="48"/>
      <c r="E255" s="47"/>
      <c r="F255" s="46"/>
    </row>
    <row r="256" spans="1:6" ht="16.5" x14ac:dyDescent="0.2">
      <c r="A256" s="44">
        <f>COUNT(A$13:$A255)+1</f>
        <v>242</v>
      </c>
      <c r="B256" s="45" t="s">
        <v>46</v>
      </c>
      <c r="C256" s="41"/>
      <c r="D256" s="41"/>
      <c r="E256" s="40"/>
      <c r="F256" s="39"/>
    </row>
    <row r="257" spans="1:6" ht="16.5" x14ac:dyDescent="0.2">
      <c r="A257" s="44">
        <f>COUNT(A$13:$A256)+1</f>
        <v>243</v>
      </c>
      <c r="B257" s="42"/>
      <c r="C257" s="41"/>
      <c r="D257" s="41"/>
      <c r="E257" s="40"/>
      <c r="F257" s="39"/>
    </row>
    <row r="258" spans="1:6" ht="17.25" thickBot="1" x14ac:dyDescent="0.25">
      <c r="A258" s="43">
        <f>COUNT(A$13:$A257)+1</f>
        <v>244</v>
      </c>
      <c r="B258" s="42"/>
      <c r="C258" s="41"/>
      <c r="D258" s="41"/>
      <c r="E258" s="40"/>
      <c r="F258" s="39"/>
    </row>
    <row r="259" spans="1:6" ht="16.5" x14ac:dyDescent="0.2">
      <c r="A259" s="38">
        <f>COUNT(A$13:$A258)+1</f>
        <v>245</v>
      </c>
      <c r="B259" s="37" t="s">
        <v>45</v>
      </c>
      <c r="C259" s="36"/>
      <c r="D259" s="36"/>
      <c r="E259" s="36"/>
      <c r="F259" s="35"/>
    </row>
    <row r="260" spans="1:6" ht="16.5" x14ac:dyDescent="0.3">
      <c r="A260" s="31">
        <f>+COUNT(A$13:$A259)+1</f>
        <v>246</v>
      </c>
      <c r="B260" s="32" t="s">
        <v>44</v>
      </c>
      <c r="C260" s="34"/>
      <c r="D260" s="34"/>
      <c r="E260" s="34"/>
      <c r="F260" s="33"/>
    </row>
    <row r="261" spans="1:6" ht="16.5" x14ac:dyDescent="0.3">
      <c r="A261" s="31">
        <f>+COUNT(A$13:$A260)+1</f>
        <v>247</v>
      </c>
      <c r="B261" s="30" t="s">
        <v>43</v>
      </c>
      <c r="C261" s="29"/>
      <c r="D261" s="28"/>
      <c r="E261" s="28"/>
      <c r="F261" s="27"/>
    </row>
    <row r="262" spans="1:6" ht="16.5" x14ac:dyDescent="0.3">
      <c r="A262" s="31">
        <f>+COUNT(A$13:$A261)+1</f>
        <v>248</v>
      </c>
      <c r="B262" s="30" t="s">
        <v>42</v>
      </c>
      <c r="C262" s="29"/>
      <c r="D262" s="28"/>
      <c r="E262" s="28"/>
      <c r="F262" s="27"/>
    </row>
    <row r="263" spans="1:6" ht="16.5" x14ac:dyDescent="0.3">
      <c r="A263" s="31">
        <f>+COUNT(A$13:$A262)+1</f>
        <v>249</v>
      </c>
      <c r="B263" s="30" t="s">
        <v>41</v>
      </c>
      <c r="C263" s="29"/>
      <c r="D263" s="28"/>
      <c r="E263" s="28"/>
      <c r="F263" s="27"/>
    </row>
    <row r="264" spans="1:6" ht="16.5" x14ac:dyDescent="0.3">
      <c r="A264" s="31">
        <f>+COUNT(A$13:$A263)+1</f>
        <v>250</v>
      </c>
      <c r="B264" s="30" t="s">
        <v>40</v>
      </c>
      <c r="C264" s="29"/>
      <c r="D264" s="28"/>
      <c r="E264" s="28"/>
      <c r="F264" s="27"/>
    </row>
    <row r="265" spans="1:6" ht="16.5" x14ac:dyDescent="0.3">
      <c r="A265" s="31">
        <f>+COUNT(A$13:$A264)+1</f>
        <v>251</v>
      </c>
      <c r="B265" s="30" t="s">
        <v>39</v>
      </c>
      <c r="C265" s="29"/>
      <c r="D265" s="28"/>
      <c r="E265" s="28"/>
      <c r="F265" s="27"/>
    </row>
    <row r="266" spans="1:6" ht="16.5" x14ac:dyDescent="0.3">
      <c r="A266" s="31">
        <f>+COUNT(A$13:$A265)+1</f>
        <v>252</v>
      </c>
      <c r="B266" s="30" t="s">
        <v>38</v>
      </c>
      <c r="C266" s="29"/>
      <c r="D266" s="28"/>
      <c r="E266" s="28"/>
      <c r="F266" s="27"/>
    </row>
    <row r="267" spans="1:6" ht="16.5" x14ac:dyDescent="0.3">
      <c r="A267" s="31">
        <f>+COUNT(A$13:$A266)+1</f>
        <v>253</v>
      </c>
      <c r="B267" s="30" t="s">
        <v>37</v>
      </c>
      <c r="C267" s="29"/>
      <c r="D267" s="28"/>
      <c r="E267" s="28"/>
      <c r="F267" s="27"/>
    </row>
    <row r="268" spans="1:6" ht="16.5" x14ac:dyDescent="0.3">
      <c r="A268" s="31">
        <f>+COUNT(A$13:$A267)+1</f>
        <v>254</v>
      </c>
      <c r="B268" s="30"/>
      <c r="C268" s="29"/>
      <c r="D268" s="28"/>
      <c r="E268" s="28"/>
      <c r="F268" s="27"/>
    </row>
    <row r="269" spans="1:6" ht="16.5" x14ac:dyDescent="0.3">
      <c r="A269" s="31">
        <f>+COUNT(A$13:$A268)+1</f>
        <v>255</v>
      </c>
      <c r="B269" s="32" t="s">
        <v>36</v>
      </c>
      <c r="C269" s="29"/>
      <c r="D269" s="28"/>
      <c r="E269" s="28"/>
      <c r="F269" s="27"/>
    </row>
    <row r="270" spans="1:6" ht="16.5" x14ac:dyDescent="0.3">
      <c r="A270" s="31">
        <f>+COUNT(A$13:$A269)+1</f>
        <v>256</v>
      </c>
      <c r="B270" s="30" t="s">
        <v>32</v>
      </c>
      <c r="C270" s="29"/>
      <c r="D270" s="28"/>
      <c r="E270" s="28"/>
      <c r="F270" s="27"/>
    </row>
    <row r="271" spans="1:6" ht="16.5" x14ac:dyDescent="0.3">
      <c r="A271" s="31">
        <f>+COUNT(A$13:$A270)+1</f>
        <v>257</v>
      </c>
      <c r="B271" s="30" t="s">
        <v>35</v>
      </c>
      <c r="C271" s="29"/>
      <c r="D271" s="28"/>
      <c r="E271" s="28"/>
      <c r="F271" s="27"/>
    </row>
    <row r="272" spans="1:6" ht="16.5" x14ac:dyDescent="0.3">
      <c r="A272" s="31">
        <f>+COUNT(A$13:$A271)+1</f>
        <v>258</v>
      </c>
      <c r="B272" s="30" t="s">
        <v>34</v>
      </c>
      <c r="C272" s="29"/>
      <c r="D272" s="28"/>
      <c r="E272" s="28"/>
      <c r="F272" s="27"/>
    </row>
    <row r="273" spans="1:6" ht="16.5" x14ac:dyDescent="0.3">
      <c r="A273" s="31">
        <f>+COUNT(A$13:$A272)+1</f>
        <v>259</v>
      </c>
      <c r="B273" s="30" t="s">
        <v>29</v>
      </c>
      <c r="C273" s="29"/>
      <c r="D273" s="28"/>
      <c r="E273" s="28"/>
      <c r="F273" s="27"/>
    </row>
    <row r="274" spans="1:6" ht="16.5" x14ac:dyDescent="0.3">
      <c r="A274" s="31">
        <f>+COUNT(A$13:$A273)+1</f>
        <v>260</v>
      </c>
      <c r="B274" s="30" t="s">
        <v>28</v>
      </c>
      <c r="C274" s="29"/>
      <c r="D274" s="28"/>
      <c r="E274" s="28"/>
      <c r="F274" s="27"/>
    </row>
    <row r="275" spans="1:6" ht="16.5" x14ac:dyDescent="0.3">
      <c r="A275" s="31">
        <f>+COUNT(A$13:$A274)+1</f>
        <v>261</v>
      </c>
      <c r="B275" s="30" t="s">
        <v>27</v>
      </c>
      <c r="C275" s="29"/>
      <c r="D275" s="28"/>
      <c r="E275" s="28"/>
      <c r="F275" s="27"/>
    </row>
    <row r="276" spans="1:6" ht="25.5" x14ac:dyDescent="0.3">
      <c r="A276" s="31">
        <f>+COUNT(A$13:$A275)+1</f>
        <v>262</v>
      </c>
      <c r="B276" s="30" t="s">
        <v>26</v>
      </c>
      <c r="C276" s="29"/>
      <c r="D276" s="28"/>
      <c r="E276" s="28"/>
      <c r="F276" s="27"/>
    </row>
    <row r="277" spans="1:6" ht="16.5" x14ac:dyDescent="0.3">
      <c r="A277" s="31">
        <f>+COUNT(A$13:$A276)+1</f>
        <v>263</v>
      </c>
      <c r="B277" s="30"/>
      <c r="C277" s="29"/>
      <c r="D277" s="28"/>
      <c r="E277" s="28"/>
      <c r="F277" s="27"/>
    </row>
    <row r="278" spans="1:6" ht="16.5" x14ac:dyDescent="0.3">
      <c r="A278" s="31">
        <f>+COUNT(A$13:$A277)+1</f>
        <v>264</v>
      </c>
      <c r="B278" s="32" t="s">
        <v>33</v>
      </c>
      <c r="C278" s="29"/>
      <c r="D278" s="28"/>
      <c r="E278" s="28"/>
      <c r="F278" s="27"/>
    </row>
    <row r="279" spans="1:6" ht="16.5" x14ac:dyDescent="0.3">
      <c r="A279" s="31">
        <f>+COUNT(A$13:$A278)+1</f>
        <v>265</v>
      </c>
      <c r="B279" s="30" t="s">
        <v>32</v>
      </c>
      <c r="C279" s="29"/>
      <c r="D279" s="28"/>
      <c r="E279" s="28"/>
      <c r="F279" s="27"/>
    </row>
    <row r="280" spans="1:6" ht="16.5" x14ac:dyDescent="0.3">
      <c r="A280" s="31">
        <f>+COUNT(A$13:$A279)+1</f>
        <v>266</v>
      </c>
      <c r="B280" s="30" t="s">
        <v>31</v>
      </c>
      <c r="C280" s="29"/>
      <c r="D280" s="28"/>
      <c r="E280" s="28"/>
      <c r="F280" s="27"/>
    </row>
    <row r="281" spans="1:6" ht="16.5" x14ac:dyDescent="0.3">
      <c r="A281" s="31">
        <f>+COUNT(A$13:$A280)+1</f>
        <v>267</v>
      </c>
      <c r="B281" s="30" t="s">
        <v>30</v>
      </c>
      <c r="C281" s="29"/>
      <c r="D281" s="28"/>
      <c r="E281" s="28"/>
      <c r="F281" s="27"/>
    </row>
    <row r="282" spans="1:6" ht="16.5" x14ac:dyDescent="0.3">
      <c r="A282" s="31">
        <f>+COUNT(A$13:$A281)+1</f>
        <v>268</v>
      </c>
      <c r="B282" s="30" t="s">
        <v>29</v>
      </c>
      <c r="C282" s="29"/>
      <c r="D282" s="28"/>
      <c r="E282" s="28"/>
      <c r="F282" s="27"/>
    </row>
    <row r="283" spans="1:6" ht="16.5" x14ac:dyDescent="0.3">
      <c r="A283" s="31">
        <f>+COUNT(A$13:$A282)+1</f>
        <v>269</v>
      </c>
      <c r="B283" s="30" t="s">
        <v>28</v>
      </c>
      <c r="C283" s="29"/>
      <c r="D283" s="28"/>
      <c r="E283" s="28"/>
      <c r="F283" s="27"/>
    </row>
    <row r="284" spans="1:6" ht="16.5" x14ac:dyDescent="0.3">
      <c r="A284" s="31">
        <f>+COUNT(A$13:$A283)+1</f>
        <v>270</v>
      </c>
      <c r="B284" s="30" t="s">
        <v>27</v>
      </c>
      <c r="C284" s="29"/>
      <c r="D284" s="28"/>
      <c r="E284" s="28"/>
      <c r="F284" s="27"/>
    </row>
    <row r="285" spans="1:6" ht="25.5" x14ac:dyDescent="0.3">
      <c r="A285" s="31">
        <f>+COUNT(A$13:$A284)+1</f>
        <v>271</v>
      </c>
      <c r="B285" s="30" t="s">
        <v>26</v>
      </c>
      <c r="C285" s="29"/>
      <c r="D285" s="28"/>
      <c r="E285" s="28"/>
      <c r="F285" s="27"/>
    </row>
    <row r="286" spans="1:6" ht="16.5" x14ac:dyDescent="0.3">
      <c r="A286" s="31">
        <f>+COUNT(A$13:$A285)+1</f>
        <v>272</v>
      </c>
      <c r="B286" s="30"/>
      <c r="C286" s="29"/>
      <c r="D286" s="28"/>
      <c r="E286" s="28"/>
      <c r="F286" s="27"/>
    </row>
    <row r="287" spans="1:6" ht="16.5" x14ac:dyDescent="0.3">
      <c r="A287" s="31">
        <f>+COUNT(A$13:$A286)+1</f>
        <v>273</v>
      </c>
      <c r="B287" s="32" t="s">
        <v>25</v>
      </c>
      <c r="C287" s="29"/>
      <c r="D287" s="28"/>
      <c r="E287" s="28"/>
      <c r="F287" s="27"/>
    </row>
    <row r="288" spans="1:6" ht="63.75" x14ac:dyDescent="0.3">
      <c r="A288" s="31">
        <f>+COUNT(A$13:$A287)+1</f>
        <v>274</v>
      </c>
      <c r="B288" s="30" t="s">
        <v>24</v>
      </c>
      <c r="C288" s="29"/>
      <c r="D288" s="28"/>
      <c r="E288" s="28"/>
      <c r="F288" s="27"/>
    </row>
    <row r="289" spans="1:6" ht="63.75" x14ac:dyDescent="0.3">
      <c r="A289" s="31">
        <f>+COUNT(A$13:$A288)+1</f>
        <v>275</v>
      </c>
      <c r="B289" s="30" t="s">
        <v>23</v>
      </c>
      <c r="C289" s="29"/>
      <c r="D289" s="28"/>
      <c r="E289" s="28"/>
      <c r="F289" s="27"/>
    </row>
    <row r="290" spans="1:6" ht="51" x14ac:dyDescent="0.3">
      <c r="A290" s="31">
        <f>+COUNT(A$13:$A289)+1</f>
        <v>276</v>
      </c>
      <c r="B290" s="30" t="s">
        <v>22</v>
      </c>
      <c r="C290" s="29"/>
      <c r="D290" s="28"/>
      <c r="E290" s="28"/>
      <c r="F290" s="27"/>
    </row>
    <row r="291" spans="1:6" ht="89.25" x14ac:dyDescent="0.3">
      <c r="A291" s="31">
        <f>+COUNT(A$13:$A290)+1</f>
        <v>277</v>
      </c>
      <c r="B291" s="30" t="s">
        <v>21</v>
      </c>
      <c r="C291" s="29"/>
      <c r="D291" s="28"/>
      <c r="E291" s="28"/>
      <c r="F291" s="27"/>
    </row>
    <row r="292" spans="1:6" ht="76.5" x14ac:dyDescent="0.3">
      <c r="A292" s="31">
        <f>+COUNT(A$13:$A291)+1</f>
        <v>278</v>
      </c>
      <c r="B292" s="30" t="s">
        <v>20</v>
      </c>
      <c r="C292" s="29"/>
      <c r="D292" s="28"/>
      <c r="E292" s="28"/>
      <c r="F292" s="27"/>
    </row>
    <row r="293" spans="1:6" ht="89.25" x14ac:dyDescent="0.3">
      <c r="A293" s="31">
        <f>+COUNT(A$13:$A292)+1</f>
        <v>279</v>
      </c>
      <c r="B293" s="30" t="s">
        <v>19</v>
      </c>
      <c r="C293" s="29"/>
      <c r="D293" s="28"/>
      <c r="E293" s="28"/>
      <c r="F293" s="27"/>
    </row>
    <row r="294" spans="1:6" ht="102" x14ac:dyDescent="0.3">
      <c r="A294" s="31">
        <f>+COUNT(A$13:$A293)+1</f>
        <v>280</v>
      </c>
      <c r="B294" s="30" t="s">
        <v>18</v>
      </c>
      <c r="C294" s="29"/>
      <c r="D294" s="28"/>
      <c r="E294" s="28"/>
      <c r="F294" s="27"/>
    </row>
    <row r="295" spans="1:6" ht="16.5" x14ac:dyDescent="0.3">
      <c r="A295" s="31">
        <f>+COUNT(A$13:$A294)+1</f>
        <v>281</v>
      </c>
      <c r="B295" s="30"/>
      <c r="C295" s="29"/>
      <c r="D295" s="28"/>
      <c r="E295" s="28"/>
      <c r="F295" s="27"/>
    </row>
    <row r="296" spans="1:6" ht="16.5" x14ac:dyDescent="0.3">
      <c r="A296" s="31">
        <f>+COUNT(A$13:$A295)+1</f>
        <v>282</v>
      </c>
      <c r="B296" s="32" t="s">
        <v>17</v>
      </c>
      <c r="C296" s="29"/>
      <c r="D296" s="28"/>
      <c r="E296" s="28"/>
      <c r="F296" s="27"/>
    </row>
    <row r="297" spans="1:6" ht="63.75" x14ac:dyDescent="0.3">
      <c r="A297" s="31">
        <f>+COUNT(A$13:$A296)+1</f>
        <v>283</v>
      </c>
      <c r="B297" s="30" t="s">
        <v>16</v>
      </c>
      <c r="C297" s="29"/>
      <c r="D297" s="28"/>
      <c r="E297" s="28"/>
      <c r="F297" s="27"/>
    </row>
    <row r="298" spans="1:6" ht="63.75" x14ac:dyDescent="0.3">
      <c r="A298" s="31">
        <f>+COUNT(A$13:$A297)+1</f>
        <v>284</v>
      </c>
      <c r="B298" s="30" t="s">
        <v>15</v>
      </c>
      <c r="C298" s="29"/>
      <c r="D298" s="28"/>
      <c r="E298" s="28"/>
      <c r="F298" s="27"/>
    </row>
    <row r="299" spans="1:6" ht="114.75" x14ac:dyDescent="0.3">
      <c r="A299" s="31">
        <f>+COUNT(A$13:$A298)+1</f>
        <v>285</v>
      </c>
      <c r="B299" s="30" t="s">
        <v>14</v>
      </c>
      <c r="C299" s="29"/>
      <c r="D299" s="28"/>
      <c r="E299" s="28"/>
      <c r="F299" s="27"/>
    </row>
    <row r="300" spans="1:6" ht="63.75" x14ac:dyDescent="0.3">
      <c r="A300" s="31">
        <f>+COUNT(A$13:$A299)+1</f>
        <v>286</v>
      </c>
      <c r="B300" s="30" t="s">
        <v>13</v>
      </c>
      <c r="C300" s="29"/>
      <c r="D300" s="28"/>
      <c r="E300" s="28"/>
      <c r="F300" s="27"/>
    </row>
    <row r="301" spans="1:6" ht="114.75" x14ac:dyDescent="0.3">
      <c r="A301" s="31">
        <f>+COUNT(A$13:$A300)+1</f>
        <v>287</v>
      </c>
      <c r="B301" s="30" t="s">
        <v>12</v>
      </c>
      <c r="C301" s="29"/>
      <c r="D301" s="28"/>
      <c r="E301" s="28"/>
      <c r="F301" s="27"/>
    </row>
    <row r="302" spans="1:6" ht="38.25" x14ac:dyDescent="0.3">
      <c r="A302" s="31">
        <f>+COUNT(A$13:$A301)+1</f>
        <v>288</v>
      </c>
      <c r="B302" s="30" t="s">
        <v>11</v>
      </c>
      <c r="C302" s="29"/>
      <c r="D302" s="28"/>
      <c r="E302" s="28"/>
      <c r="F302" s="27"/>
    </row>
    <row r="303" spans="1:6" ht="51.75" thickBot="1" x14ac:dyDescent="0.35">
      <c r="A303" s="26">
        <f>+COUNT(A$13:$A302)+1</f>
        <v>289</v>
      </c>
      <c r="B303" s="25" t="s">
        <v>10</v>
      </c>
      <c r="C303" s="24"/>
      <c r="D303" s="23"/>
      <c r="E303" s="23"/>
      <c r="F303" s="22"/>
    </row>
    <row r="304" spans="1:6" x14ac:dyDescent="0.2">
      <c r="A304" s="5"/>
      <c r="B304" s="21"/>
      <c r="C304" s="20"/>
      <c r="D304" s="20"/>
      <c r="E304" s="20"/>
      <c r="F304" s="20"/>
    </row>
    <row r="305" spans="1:6" x14ac:dyDescent="0.2">
      <c r="A305" s="5"/>
      <c r="B305" s="21"/>
      <c r="C305" s="20"/>
      <c r="D305" s="20"/>
      <c r="E305" s="20"/>
      <c r="F305" s="20"/>
    </row>
    <row r="306" spans="1:6" ht="13.5" thickBot="1" x14ac:dyDescent="0.25">
      <c r="A306" s="5"/>
      <c r="B306" s="9" t="s">
        <v>9</v>
      </c>
      <c r="C306" s="5"/>
      <c r="D306" s="5"/>
      <c r="E306" s="5"/>
      <c r="F306" s="5"/>
    </row>
    <row r="307" spans="1:6" x14ac:dyDescent="0.2">
      <c r="A307" s="5"/>
      <c r="B307" s="19" t="s">
        <v>8</v>
      </c>
      <c r="C307" s="18" t="s">
        <v>7</v>
      </c>
      <c r="D307" s="18" t="s">
        <v>6</v>
      </c>
      <c r="E307" s="17" t="s">
        <v>5</v>
      </c>
      <c r="F307" s="5"/>
    </row>
    <row r="308" spans="1:6" x14ac:dyDescent="0.2">
      <c r="A308" s="5"/>
      <c r="B308" s="16" t="s">
        <v>4</v>
      </c>
      <c r="C308" s="15">
        <f>COUNTA(C16:C303)</f>
        <v>0</v>
      </c>
      <c r="D308" s="15">
        <f>COUNTA(D16:D303)</f>
        <v>0</v>
      </c>
      <c r="E308" s="14">
        <f>COUNTA(F16:F303)</f>
        <v>0</v>
      </c>
      <c r="F308" s="5"/>
    </row>
    <row r="309" spans="1:6" ht="13.5" thickBot="1" x14ac:dyDescent="0.25">
      <c r="A309" s="5"/>
      <c r="B309" s="13" t="s">
        <v>3</v>
      </c>
      <c r="C309" s="12">
        <f>IF(SUM($C308:$D308)=0,0,C308/SUM($C308:$D308))</f>
        <v>0</v>
      </c>
      <c r="D309" s="12">
        <f>IF(SUM($C308:$D308)=0,0,D308/SUM($C308:$D308))</f>
        <v>0</v>
      </c>
      <c r="E309" s="11"/>
      <c r="F309" s="5"/>
    </row>
    <row r="310" spans="1:6" x14ac:dyDescent="0.2">
      <c r="A310" s="5"/>
      <c r="B310" s="5"/>
      <c r="C310" s="5"/>
      <c r="D310" s="5"/>
      <c r="E310" s="5"/>
      <c r="F310" s="5"/>
    </row>
    <row r="311" spans="1:6" ht="16.5" x14ac:dyDescent="0.3">
      <c r="A311" s="10" t="s">
        <v>2</v>
      </c>
      <c r="B311" s="9"/>
      <c r="C311" s="4"/>
      <c r="D311" s="4"/>
      <c r="E311" s="4"/>
      <c r="F311" s="4"/>
    </row>
    <row r="312" spans="1:6" ht="16.5" x14ac:dyDescent="0.3">
      <c r="A312" s="6"/>
      <c r="B312" s="6"/>
      <c r="C312" s="6"/>
      <c r="D312" s="6"/>
      <c r="E312" s="6"/>
      <c r="F312" s="6"/>
    </row>
    <row r="313" spans="1:6" ht="16.5" x14ac:dyDescent="0.2">
      <c r="A313" s="8" t="s">
        <v>1</v>
      </c>
      <c r="B313" s="7"/>
      <c r="C313" s="4"/>
      <c r="D313" s="4"/>
      <c r="E313" s="4"/>
      <c r="F313" s="4"/>
    </row>
    <row r="314" spans="1:6" ht="16.5" x14ac:dyDescent="0.3">
      <c r="A314" s="6"/>
      <c r="B314" s="6"/>
      <c r="C314" s="6"/>
      <c r="D314" s="6"/>
      <c r="E314" s="6"/>
      <c r="F314" s="6"/>
    </row>
    <row r="315" spans="1:6" x14ac:dyDescent="0.2">
      <c r="A315" s="5"/>
      <c r="B315" s="5"/>
      <c r="C315" s="4"/>
      <c r="D315" s="4"/>
      <c r="E315" s="4"/>
      <c r="F315" s="4"/>
    </row>
    <row r="316" spans="1:6" x14ac:dyDescent="0.2">
      <c r="A316" s="5"/>
      <c r="B316" s="5"/>
      <c r="C316" s="4"/>
      <c r="D316" s="4"/>
      <c r="E316" s="4"/>
      <c r="F316" s="4"/>
    </row>
    <row r="317" spans="1:6" ht="15.75" x14ac:dyDescent="0.25">
      <c r="A317" s="3"/>
    </row>
    <row r="358" spans="2:2" x14ac:dyDescent="0.2">
      <c r="B358" s="2" t="s">
        <v>0</v>
      </c>
    </row>
  </sheetData>
  <hyperlinks>
    <hyperlink ref="G1" location="TARTALOM!A1" display=" &lt; Tartalom"/>
  </hyperlinks>
  <pageMargins left="0.70866141732283505" right="0.70866141732283505" top="0.70866141732283505" bottom="0.70866141732283505" header="0.511811023622047" footer="0.511811023622047"/>
  <pageSetup paperSize="9" scale="88" fitToHeight="10" orientation="portrait" r:id="rId1"/>
  <headerFooter>
    <oddFooter>&amp;L&amp;"Arial Narrow,Normál"&amp;8&amp;F/&amp;A&amp;C &amp;"Arial Narrow,Normál"&amp;8&amp;P/&amp;N&amp;R&amp;"Arial Narrow,Normál"&amp;8DigitAudit/AuditDok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00"/>
  <sheetViews>
    <sheetView workbookViewId="0">
      <selection activeCell="K29" sqref="K29"/>
    </sheetView>
  </sheetViews>
  <sheetFormatPr defaultColWidth="9" defaultRowHeight="14.25" customHeight="1" x14ac:dyDescent="0.2"/>
  <cols>
    <col min="1" max="4" width="9" style="112" customWidth="1"/>
    <col min="5" max="16384" width="9" style="112"/>
  </cols>
  <sheetData>
    <row r="1" spans="1:4" x14ac:dyDescent="0.2">
      <c r="A1" s="111"/>
      <c r="B1" s="111"/>
      <c r="C1" s="111"/>
      <c r="D1" s="111"/>
    </row>
    <row r="2" spans="1:4" ht="15" customHeight="1" x14ac:dyDescent="0.2">
      <c r="A2" s="111"/>
      <c r="B2" s="111"/>
      <c r="C2" s="111"/>
      <c r="D2" s="111"/>
    </row>
    <row r="3" spans="1:4" ht="15" customHeight="1" x14ac:dyDescent="0.2">
      <c r="A3" s="111"/>
      <c r="B3" s="111"/>
      <c r="C3" s="111"/>
      <c r="D3" s="111"/>
    </row>
    <row r="4" spans="1:4" ht="15" customHeight="1" x14ac:dyDescent="0.2">
      <c r="A4" s="111"/>
      <c r="B4" s="111"/>
      <c r="C4" s="111"/>
      <c r="D4" s="111"/>
    </row>
    <row r="5" spans="1:4" ht="15" customHeight="1" x14ac:dyDescent="0.2">
      <c r="A5" s="111"/>
      <c r="B5" s="111"/>
      <c r="C5" s="111"/>
      <c r="D5" s="111"/>
    </row>
    <row r="6" spans="1:4" ht="15" customHeight="1" x14ac:dyDescent="0.2">
      <c r="A6" s="111"/>
      <c r="B6" s="111"/>
      <c r="C6" s="111"/>
      <c r="D6" s="111"/>
    </row>
    <row r="7" spans="1:4" ht="15" customHeight="1" x14ac:dyDescent="0.2">
      <c r="A7" s="111"/>
      <c r="B7" s="111"/>
      <c r="C7" s="111"/>
      <c r="D7" s="111"/>
    </row>
    <row r="8" spans="1:4" x14ac:dyDescent="0.2">
      <c r="A8" s="111"/>
      <c r="B8" s="111"/>
      <c r="C8" s="111"/>
      <c r="D8" s="111"/>
    </row>
    <row r="9" spans="1:4" x14ac:dyDescent="0.2">
      <c r="A9" s="111"/>
      <c r="B9" s="111"/>
      <c r="C9" s="111"/>
      <c r="D9" s="111"/>
    </row>
    <row r="10" spans="1:4" x14ac:dyDescent="0.2">
      <c r="A10" s="111"/>
      <c r="B10" s="111"/>
      <c r="C10" s="111"/>
      <c r="D10" s="111"/>
    </row>
    <row r="11" spans="1:4" x14ac:dyDescent="0.2">
      <c r="A11" s="111"/>
      <c r="B11" s="111"/>
      <c r="C11" s="111"/>
      <c r="D11" s="111"/>
    </row>
    <row r="12" spans="1:4" x14ac:dyDescent="0.2">
      <c r="A12" s="111"/>
      <c r="B12" s="111"/>
      <c r="C12" s="111"/>
      <c r="D12" s="111"/>
    </row>
    <row r="13" spans="1:4" x14ac:dyDescent="0.2">
      <c r="A13" s="111"/>
      <c r="B13" s="111"/>
      <c r="C13" s="111"/>
      <c r="D13" s="111"/>
    </row>
    <row r="14" spans="1:4" x14ac:dyDescent="0.2">
      <c r="A14" s="111"/>
      <c r="B14" s="111"/>
      <c r="C14" s="111"/>
      <c r="D14" s="111"/>
    </row>
    <row r="15" spans="1:4" x14ac:dyDescent="0.2">
      <c r="A15" s="111"/>
      <c r="B15" s="111"/>
      <c r="C15" s="111"/>
      <c r="D15" s="111"/>
    </row>
    <row r="16" spans="1:4" x14ac:dyDescent="0.2">
      <c r="A16" s="111"/>
      <c r="B16" s="111"/>
      <c r="C16" s="111"/>
      <c r="D16" s="111"/>
    </row>
    <row r="17" spans="1:4" x14ac:dyDescent="0.2">
      <c r="A17" s="111"/>
      <c r="B17" s="111"/>
      <c r="C17" s="111"/>
      <c r="D17" s="111"/>
    </row>
    <row r="18" spans="1:4" x14ac:dyDescent="0.2">
      <c r="A18" s="111"/>
      <c r="B18" s="111"/>
      <c r="C18" s="111"/>
      <c r="D18" s="111"/>
    </row>
    <row r="19" spans="1:4" x14ac:dyDescent="0.2">
      <c r="A19" s="111"/>
      <c r="B19" s="111"/>
      <c r="C19" s="111"/>
      <c r="D19" s="111"/>
    </row>
    <row r="20" spans="1:4" x14ac:dyDescent="0.2">
      <c r="A20" s="111"/>
      <c r="B20" s="111"/>
      <c r="C20" s="111"/>
      <c r="D20" s="111"/>
    </row>
    <row r="21" spans="1:4" x14ac:dyDescent="0.2">
      <c r="A21" s="111"/>
      <c r="B21" s="111"/>
      <c r="C21" s="111"/>
      <c r="D21" s="111"/>
    </row>
    <row r="22" spans="1:4" x14ac:dyDescent="0.2">
      <c r="A22" s="111"/>
      <c r="B22" s="111"/>
      <c r="C22" s="111"/>
      <c r="D22" s="111"/>
    </row>
    <row r="23" spans="1:4" x14ac:dyDescent="0.2">
      <c r="A23" s="111"/>
      <c r="B23" s="111"/>
      <c r="C23" s="111"/>
      <c r="D23" s="111"/>
    </row>
    <row r="24" spans="1:4" x14ac:dyDescent="0.2">
      <c r="A24" s="111"/>
      <c r="B24" s="111"/>
      <c r="C24" s="111"/>
      <c r="D24" s="111"/>
    </row>
    <row r="25" spans="1:4" x14ac:dyDescent="0.2">
      <c r="A25" s="111"/>
      <c r="B25" s="111"/>
      <c r="C25" s="111"/>
      <c r="D25" s="111"/>
    </row>
    <row r="26" spans="1:4" x14ac:dyDescent="0.2">
      <c r="A26" s="111"/>
      <c r="B26" s="111"/>
      <c r="C26" s="111"/>
      <c r="D26" s="111"/>
    </row>
    <row r="27" spans="1:4" x14ac:dyDescent="0.2">
      <c r="A27" s="111"/>
      <c r="B27" s="111"/>
      <c r="C27" s="111"/>
      <c r="D27" s="111"/>
    </row>
    <row r="28" spans="1:4" x14ac:dyDescent="0.2">
      <c r="A28" s="111"/>
      <c r="B28" s="111"/>
      <c r="C28" s="111"/>
      <c r="D28" s="111"/>
    </row>
    <row r="29" spans="1:4" x14ac:dyDescent="0.2">
      <c r="A29" s="111"/>
      <c r="B29" s="111"/>
      <c r="C29" s="111"/>
      <c r="D29" s="111"/>
    </row>
    <row r="30" spans="1:4" x14ac:dyDescent="0.2">
      <c r="A30" s="111"/>
      <c r="B30" s="111"/>
      <c r="C30" s="111"/>
      <c r="D30" s="111"/>
    </row>
    <row r="31" spans="1:4" x14ac:dyDescent="0.2">
      <c r="A31" s="111"/>
      <c r="B31" s="111"/>
      <c r="C31" s="111"/>
      <c r="D31" s="111"/>
    </row>
    <row r="32" spans="1:4" x14ac:dyDescent="0.2">
      <c r="A32" s="111"/>
      <c r="B32" s="111"/>
      <c r="C32" s="111"/>
      <c r="D32" s="111"/>
    </row>
    <row r="33" spans="1:4" x14ac:dyDescent="0.2">
      <c r="A33" s="111"/>
      <c r="B33" s="111"/>
      <c r="C33" s="111"/>
      <c r="D33" s="111"/>
    </row>
    <row r="34" spans="1:4" x14ac:dyDescent="0.2">
      <c r="A34" s="111"/>
      <c r="B34" s="111"/>
      <c r="C34" s="111"/>
      <c r="D34" s="111"/>
    </row>
    <row r="35" spans="1:4" x14ac:dyDescent="0.2">
      <c r="A35" s="111"/>
      <c r="B35" s="111"/>
      <c r="C35" s="111"/>
      <c r="D35" s="111"/>
    </row>
    <row r="36" spans="1:4" x14ac:dyDescent="0.2">
      <c r="A36" s="111"/>
      <c r="B36" s="111"/>
      <c r="C36" s="111"/>
      <c r="D36" s="111"/>
    </row>
    <row r="37" spans="1:4" x14ac:dyDescent="0.2">
      <c r="A37" s="111"/>
      <c r="B37" s="111"/>
      <c r="C37" s="111"/>
      <c r="D37" s="111"/>
    </row>
    <row r="38" spans="1:4" x14ac:dyDescent="0.2">
      <c r="A38" s="111"/>
      <c r="B38" s="111"/>
      <c r="C38" s="111"/>
      <c r="D38" s="111"/>
    </row>
    <row r="39" spans="1:4" x14ac:dyDescent="0.2">
      <c r="A39" s="111"/>
      <c r="B39" s="111"/>
      <c r="C39" s="111"/>
      <c r="D39" s="111"/>
    </row>
    <row r="40" spans="1:4" x14ac:dyDescent="0.2">
      <c r="A40" s="111"/>
      <c r="B40" s="111"/>
      <c r="C40" s="111"/>
      <c r="D40" s="111"/>
    </row>
    <row r="41" spans="1:4" x14ac:dyDescent="0.2">
      <c r="A41" s="111"/>
      <c r="B41" s="111"/>
      <c r="C41" s="111"/>
      <c r="D41" s="111"/>
    </row>
    <row r="42" spans="1:4" x14ac:dyDescent="0.2">
      <c r="A42" s="111"/>
      <c r="B42" s="111"/>
      <c r="C42" s="111"/>
      <c r="D42" s="111"/>
    </row>
    <row r="43" spans="1:4" x14ac:dyDescent="0.2">
      <c r="A43" s="111"/>
      <c r="B43" s="111"/>
      <c r="C43" s="111"/>
      <c r="D43" s="111"/>
    </row>
    <row r="44" spans="1:4" x14ac:dyDescent="0.2">
      <c r="A44" s="111"/>
      <c r="B44" s="111"/>
      <c r="C44" s="111"/>
      <c r="D44" s="111"/>
    </row>
    <row r="45" spans="1:4" x14ac:dyDescent="0.2">
      <c r="A45" s="111"/>
      <c r="B45" s="111"/>
      <c r="C45" s="111"/>
      <c r="D45" s="111"/>
    </row>
    <row r="46" spans="1:4" x14ac:dyDescent="0.2">
      <c r="A46" s="111"/>
      <c r="B46" s="111"/>
      <c r="C46" s="111"/>
      <c r="D46" s="111"/>
    </row>
    <row r="47" spans="1:4" x14ac:dyDescent="0.2">
      <c r="A47" s="111"/>
      <c r="B47" s="111"/>
      <c r="C47" s="111"/>
      <c r="D47" s="111"/>
    </row>
    <row r="48" spans="1:4" x14ac:dyDescent="0.2">
      <c r="A48" s="111"/>
      <c r="B48" s="111"/>
      <c r="C48" s="111"/>
      <c r="D48" s="111"/>
    </row>
    <row r="49" spans="1:4" x14ac:dyDescent="0.2">
      <c r="A49" s="111"/>
      <c r="B49" s="111"/>
      <c r="C49" s="111"/>
      <c r="D49" s="111"/>
    </row>
    <row r="50" spans="1:4" x14ac:dyDescent="0.2">
      <c r="A50" s="111"/>
      <c r="B50" s="111"/>
      <c r="C50" s="111"/>
      <c r="D50" s="111"/>
    </row>
    <row r="51" spans="1:4" x14ac:dyDescent="0.2">
      <c r="A51" s="111"/>
      <c r="B51" s="111"/>
      <c r="C51" s="111"/>
      <c r="D51" s="111"/>
    </row>
    <row r="52" spans="1:4" x14ac:dyDescent="0.2">
      <c r="A52" s="111"/>
      <c r="B52" s="111"/>
      <c r="C52" s="111"/>
      <c r="D52" s="111"/>
    </row>
    <row r="53" spans="1:4" x14ac:dyDescent="0.2">
      <c r="A53" s="111"/>
      <c r="B53" s="111"/>
      <c r="C53" s="111"/>
      <c r="D53" s="111"/>
    </row>
    <row r="54" spans="1:4" x14ac:dyDescent="0.2">
      <c r="A54" s="111"/>
      <c r="B54" s="111"/>
      <c r="C54" s="111"/>
      <c r="D54" s="111"/>
    </row>
    <row r="55" spans="1:4" x14ac:dyDescent="0.2">
      <c r="A55" s="111"/>
      <c r="B55" s="111"/>
      <c r="C55" s="111"/>
      <c r="D55" s="111"/>
    </row>
    <row r="56" spans="1:4" x14ac:dyDescent="0.2">
      <c r="A56" s="111"/>
      <c r="B56" s="111"/>
      <c r="C56" s="111"/>
      <c r="D56" s="111"/>
    </row>
    <row r="57" spans="1:4" x14ac:dyDescent="0.2">
      <c r="A57" s="111"/>
      <c r="B57" s="111"/>
      <c r="C57" s="111"/>
      <c r="D57" s="111"/>
    </row>
    <row r="58" spans="1:4" x14ac:dyDescent="0.2">
      <c r="A58" s="111"/>
      <c r="B58" s="111"/>
      <c r="C58" s="111"/>
      <c r="D58" s="111"/>
    </row>
    <row r="59" spans="1:4" x14ac:dyDescent="0.2">
      <c r="A59" s="111"/>
      <c r="B59" s="111"/>
      <c r="C59" s="111"/>
      <c r="D59" s="111"/>
    </row>
    <row r="60" spans="1:4" x14ac:dyDescent="0.2">
      <c r="A60" s="111"/>
      <c r="B60" s="111"/>
      <c r="C60" s="111"/>
      <c r="D60" s="111"/>
    </row>
    <row r="61" spans="1:4" x14ac:dyDescent="0.2">
      <c r="A61" s="111"/>
      <c r="B61" s="111"/>
      <c r="C61" s="111"/>
      <c r="D61" s="111"/>
    </row>
    <row r="62" spans="1:4" x14ac:dyDescent="0.2">
      <c r="A62" s="111"/>
      <c r="B62" s="111"/>
      <c r="C62" s="111"/>
      <c r="D62" s="111"/>
    </row>
    <row r="63" spans="1:4" x14ac:dyDescent="0.2">
      <c r="A63" s="111"/>
      <c r="B63" s="111"/>
      <c r="C63" s="111"/>
      <c r="D63" s="111"/>
    </row>
    <row r="64" spans="1:4" x14ac:dyDescent="0.2">
      <c r="A64" s="111"/>
      <c r="B64" s="111"/>
      <c r="C64" s="111"/>
      <c r="D64" s="111"/>
    </row>
    <row r="65" spans="1:4" x14ac:dyDescent="0.2">
      <c r="A65" s="111"/>
      <c r="B65" s="111"/>
      <c r="C65" s="111"/>
      <c r="D65" s="111"/>
    </row>
    <row r="66" spans="1:4" x14ac:dyDescent="0.2">
      <c r="A66" s="111"/>
      <c r="B66" s="111"/>
      <c r="C66" s="111"/>
      <c r="D66" s="111"/>
    </row>
    <row r="67" spans="1:4" x14ac:dyDescent="0.2">
      <c r="A67" s="111"/>
      <c r="B67" s="111"/>
      <c r="C67" s="111"/>
      <c r="D67" s="111"/>
    </row>
    <row r="68" spans="1:4" x14ac:dyDescent="0.2">
      <c r="A68" s="111"/>
      <c r="B68" s="111"/>
      <c r="C68" s="111"/>
      <c r="D68" s="111"/>
    </row>
    <row r="69" spans="1:4" x14ac:dyDescent="0.2">
      <c r="A69" s="111"/>
      <c r="B69" s="111"/>
      <c r="C69" s="111"/>
      <c r="D69" s="111"/>
    </row>
    <row r="70" spans="1:4" x14ac:dyDescent="0.2">
      <c r="A70" s="111"/>
      <c r="B70" s="111"/>
      <c r="C70" s="111"/>
      <c r="D70" s="111"/>
    </row>
    <row r="71" spans="1:4" x14ac:dyDescent="0.2">
      <c r="A71" s="111"/>
      <c r="B71" s="111"/>
      <c r="C71" s="111"/>
      <c r="D71" s="111"/>
    </row>
    <row r="72" spans="1:4" x14ac:dyDescent="0.2">
      <c r="A72" s="111"/>
      <c r="B72" s="111"/>
      <c r="C72" s="111"/>
      <c r="D72" s="111"/>
    </row>
    <row r="73" spans="1:4" x14ac:dyDescent="0.2">
      <c r="A73" s="111"/>
      <c r="B73" s="111"/>
      <c r="C73" s="111"/>
      <c r="D73" s="111"/>
    </row>
    <row r="74" spans="1:4" x14ac:dyDescent="0.2">
      <c r="A74" s="111"/>
      <c r="B74" s="111"/>
      <c r="C74" s="111"/>
      <c r="D74" s="111"/>
    </row>
    <row r="75" spans="1:4" x14ac:dyDescent="0.2">
      <c r="A75" s="111"/>
      <c r="B75" s="111"/>
      <c r="C75" s="111"/>
      <c r="D75" s="111"/>
    </row>
    <row r="76" spans="1:4" x14ac:dyDescent="0.2">
      <c r="A76" s="111"/>
      <c r="B76" s="111"/>
      <c r="C76" s="111"/>
      <c r="D76" s="111"/>
    </row>
    <row r="77" spans="1:4" x14ac:dyDescent="0.2">
      <c r="A77" s="111"/>
      <c r="B77" s="111"/>
      <c r="C77" s="111"/>
      <c r="D77" s="111"/>
    </row>
    <row r="78" spans="1:4" x14ac:dyDescent="0.2">
      <c r="A78" s="111"/>
      <c r="B78" s="111"/>
      <c r="C78" s="111"/>
      <c r="D78" s="111"/>
    </row>
    <row r="79" spans="1:4" x14ac:dyDescent="0.2">
      <c r="A79" s="111"/>
      <c r="B79" s="111"/>
      <c r="C79" s="111"/>
      <c r="D79" s="111"/>
    </row>
    <row r="80" spans="1:4" x14ac:dyDescent="0.2">
      <c r="A80" s="111"/>
      <c r="B80" s="111"/>
      <c r="C80" s="111"/>
      <c r="D80" s="111"/>
    </row>
    <row r="81" spans="1:4" x14ac:dyDescent="0.2">
      <c r="A81" s="111"/>
      <c r="B81" s="111"/>
      <c r="C81" s="111"/>
      <c r="D81" s="111"/>
    </row>
    <row r="82" spans="1:4" x14ac:dyDescent="0.2">
      <c r="A82" s="111"/>
      <c r="B82" s="111"/>
      <c r="C82" s="111"/>
      <c r="D82" s="111"/>
    </row>
    <row r="83" spans="1:4" x14ac:dyDescent="0.2">
      <c r="A83" s="111"/>
      <c r="B83" s="111"/>
      <c r="C83" s="111"/>
      <c r="D83" s="111"/>
    </row>
    <row r="84" spans="1:4" x14ac:dyDescent="0.2">
      <c r="A84" s="111"/>
      <c r="B84" s="111"/>
      <c r="C84" s="111"/>
      <c r="D84" s="111"/>
    </row>
    <row r="85" spans="1:4" x14ac:dyDescent="0.2">
      <c r="A85" s="111"/>
      <c r="B85" s="111"/>
      <c r="C85" s="111"/>
      <c r="D85" s="111"/>
    </row>
    <row r="86" spans="1:4" x14ac:dyDescent="0.2">
      <c r="A86" s="111"/>
      <c r="B86" s="111"/>
      <c r="C86" s="111"/>
      <c r="D86" s="111"/>
    </row>
    <row r="87" spans="1:4" x14ac:dyDescent="0.2">
      <c r="A87" s="111"/>
      <c r="B87" s="111"/>
      <c r="C87" s="111"/>
      <c r="D87" s="111"/>
    </row>
    <row r="88" spans="1:4" x14ac:dyDescent="0.2">
      <c r="A88" s="111"/>
      <c r="B88" s="111"/>
      <c r="C88" s="111"/>
      <c r="D88" s="111"/>
    </row>
    <row r="89" spans="1:4" x14ac:dyDescent="0.2">
      <c r="A89" s="111"/>
      <c r="B89" s="111"/>
      <c r="C89" s="111"/>
      <c r="D89" s="111"/>
    </row>
    <row r="90" spans="1:4" x14ac:dyDescent="0.2">
      <c r="A90" s="111"/>
      <c r="B90" s="111"/>
      <c r="C90" s="111"/>
      <c r="D90" s="111"/>
    </row>
    <row r="91" spans="1:4" x14ac:dyDescent="0.2">
      <c r="A91" s="111"/>
      <c r="B91" s="111"/>
      <c r="C91" s="111"/>
      <c r="D91" s="111"/>
    </row>
    <row r="92" spans="1:4" x14ac:dyDescent="0.2">
      <c r="A92" s="111"/>
      <c r="B92" s="111"/>
      <c r="C92" s="111"/>
      <c r="D92" s="111"/>
    </row>
    <row r="93" spans="1:4" x14ac:dyDescent="0.2">
      <c r="A93" s="111"/>
      <c r="B93" s="111"/>
      <c r="C93" s="111"/>
      <c r="D93" s="111"/>
    </row>
    <row r="94" spans="1:4" x14ac:dyDescent="0.2">
      <c r="A94" s="111"/>
      <c r="B94" s="111"/>
      <c r="C94" s="111"/>
      <c r="D94" s="111"/>
    </row>
    <row r="95" spans="1:4" x14ac:dyDescent="0.2">
      <c r="A95" s="111"/>
      <c r="B95" s="111"/>
      <c r="C95" s="111"/>
      <c r="D95" s="111"/>
    </row>
    <row r="96" spans="1:4" x14ac:dyDescent="0.2">
      <c r="A96" s="111"/>
      <c r="B96" s="111"/>
      <c r="C96" s="111"/>
      <c r="D96" s="111"/>
    </row>
    <row r="97" spans="1:4" x14ac:dyDescent="0.2">
      <c r="A97" s="111"/>
      <c r="B97" s="111"/>
      <c r="C97" s="111"/>
      <c r="D97" s="111"/>
    </row>
    <row r="98" spans="1:4" x14ac:dyDescent="0.2">
      <c r="A98" s="111"/>
      <c r="B98" s="111"/>
      <c r="C98" s="111"/>
      <c r="D98" s="111"/>
    </row>
    <row r="99" spans="1:4" x14ac:dyDescent="0.2">
      <c r="A99" s="111"/>
      <c r="B99" s="111"/>
      <c r="C99" s="111"/>
      <c r="D99" s="111"/>
    </row>
    <row r="100" spans="1:4" x14ac:dyDescent="0.2">
      <c r="A100" s="111"/>
      <c r="B100" s="111"/>
      <c r="C100" s="111"/>
      <c r="D100" s="111"/>
    </row>
    <row r="101" spans="1:4" x14ac:dyDescent="0.2">
      <c r="A101" s="111"/>
      <c r="B101" s="111"/>
      <c r="C101" s="111"/>
      <c r="D101" s="111"/>
    </row>
    <row r="102" spans="1:4" x14ac:dyDescent="0.2">
      <c r="A102" s="111"/>
      <c r="B102" s="111"/>
      <c r="C102" s="111"/>
      <c r="D102" s="111"/>
    </row>
    <row r="103" spans="1:4" x14ac:dyDescent="0.2">
      <c r="A103" s="111"/>
      <c r="B103" s="111"/>
      <c r="C103" s="111"/>
      <c r="D103" s="111"/>
    </row>
    <row r="104" spans="1:4" x14ac:dyDescent="0.2">
      <c r="A104" s="111"/>
      <c r="B104" s="111"/>
      <c r="C104" s="111"/>
      <c r="D104" s="111"/>
    </row>
    <row r="105" spans="1:4" x14ac:dyDescent="0.2">
      <c r="A105" s="111"/>
      <c r="B105" s="111"/>
      <c r="C105" s="111"/>
      <c r="D105" s="111"/>
    </row>
    <row r="106" spans="1:4" x14ac:dyDescent="0.2">
      <c r="A106" s="111"/>
      <c r="B106" s="111"/>
      <c r="C106" s="111"/>
      <c r="D106" s="111"/>
    </row>
    <row r="107" spans="1:4" x14ac:dyDescent="0.2">
      <c r="A107" s="111"/>
      <c r="B107" s="111"/>
      <c r="C107" s="111"/>
      <c r="D107" s="111"/>
    </row>
    <row r="108" spans="1:4" x14ac:dyDescent="0.2">
      <c r="A108" s="111"/>
      <c r="B108" s="111"/>
      <c r="C108" s="111"/>
      <c r="D108" s="111"/>
    </row>
    <row r="109" spans="1:4" x14ac:dyDescent="0.2">
      <c r="A109" s="111"/>
      <c r="B109" s="111"/>
      <c r="C109" s="111"/>
      <c r="D109" s="111"/>
    </row>
    <row r="110" spans="1:4" x14ac:dyDescent="0.2">
      <c r="A110" s="111"/>
      <c r="B110" s="111"/>
      <c r="C110" s="111"/>
      <c r="D110" s="111"/>
    </row>
    <row r="111" spans="1:4" x14ac:dyDescent="0.2">
      <c r="A111" s="111"/>
      <c r="B111" s="111"/>
      <c r="C111" s="111"/>
      <c r="D111" s="111"/>
    </row>
    <row r="112" spans="1:4" x14ac:dyDescent="0.2">
      <c r="A112" s="111"/>
      <c r="B112" s="111"/>
      <c r="C112" s="111"/>
      <c r="D112" s="111"/>
    </row>
    <row r="113" spans="1:4" x14ac:dyDescent="0.2">
      <c r="A113" s="111"/>
      <c r="B113" s="111"/>
      <c r="C113" s="111"/>
      <c r="D113" s="111"/>
    </row>
    <row r="114" spans="1:4" x14ac:dyDescent="0.2">
      <c r="A114" s="111"/>
      <c r="B114" s="111"/>
      <c r="C114" s="111"/>
      <c r="D114" s="111"/>
    </row>
    <row r="115" spans="1:4" x14ac:dyDescent="0.2">
      <c r="A115" s="111"/>
      <c r="B115" s="111"/>
      <c r="C115" s="111"/>
      <c r="D115" s="111"/>
    </row>
    <row r="116" spans="1:4" x14ac:dyDescent="0.2">
      <c r="A116" s="111"/>
      <c r="B116" s="111"/>
      <c r="C116" s="111"/>
      <c r="D116" s="111"/>
    </row>
    <row r="117" spans="1:4" x14ac:dyDescent="0.2">
      <c r="A117" s="111"/>
      <c r="B117" s="111"/>
      <c r="C117" s="111"/>
      <c r="D117" s="111"/>
    </row>
    <row r="118" spans="1:4" x14ac:dyDescent="0.2">
      <c r="A118" s="111"/>
      <c r="B118" s="111"/>
      <c r="C118" s="111"/>
      <c r="D118" s="111"/>
    </row>
    <row r="119" spans="1:4" x14ac:dyDescent="0.2">
      <c r="A119" s="111"/>
      <c r="B119" s="111"/>
      <c r="C119" s="111"/>
      <c r="D119" s="111"/>
    </row>
    <row r="120" spans="1:4" x14ac:dyDescent="0.2">
      <c r="A120" s="111"/>
      <c r="B120" s="111"/>
      <c r="C120" s="111"/>
      <c r="D120" s="111"/>
    </row>
    <row r="121" spans="1:4" x14ac:dyDescent="0.2">
      <c r="A121" s="111"/>
      <c r="B121" s="111"/>
      <c r="C121" s="111"/>
      <c r="D121" s="111"/>
    </row>
    <row r="122" spans="1:4" x14ac:dyDescent="0.2">
      <c r="A122" s="111"/>
      <c r="B122" s="111"/>
      <c r="C122" s="111"/>
      <c r="D122" s="111"/>
    </row>
    <row r="123" spans="1:4" x14ac:dyDescent="0.2">
      <c r="A123" s="111"/>
      <c r="B123" s="111"/>
      <c r="C123" s="111"/>
      <c r="D123" s="111"/>
    </row>
    <row r="140" spans="1:4" x14ac:dyDescent="0.2">
      <c r="A140" s="111"/>
      <c r="B140" s="111"/>
      <c r="C140" s="111"/>
      <c r="D140" s="111"/>
    </row>
    <row r="141" spans="1:4" x14ac:dyDescent="0.2">
      <c r="A141" s="111"/>
      <c r="B141" s="111"/>
      <c r="C141" s="111"/>
      <c r="D141" s="111"/>
    </row>
    <row r="142" spans="1:4" x14ac:dyDescent="0.2">
      <c r="A142" s="111"/>
      <c r="B142" s="111"/>
      <c r="C142" s="111"/>
      <c r="D142" s="111"/>
    </row>
    <row r="143" spans="1:4" x14ac:dyDescent="0.2">
      <c r="A143" s="111"/>
      <c r="B143" s="111"/>
      <c r="C143" s="111"/>
      <c r="D143" s="111"/>
    </row>
    <row r="144" spans="1:4" x14ac:dyDescent="0.2">
      <c r="A144" s="111"/>
      <c r="B144" s="111"/>
      <c r="C144" s="111"/>
      <c r="D144" s="111"/>
    </row>
    <row r="145" spans="1:4" x14ac:dyDescent="0.2">
      <c r="A145" s="111"/>
      <c r="B145" s="111"/>
      <c r="C145" s="111"/>
      <c r="D145" s="111"/>
    </row>
    <row r="146" spans="1:4" x14ac:dyDescent="0.2">
      <c r="A146" s="111"/>
      <c r="B146" s="111"/>
      <c r="C146" s="111"/>
      <c r="D146" s="111"/>
    </row>
    <row r="147" spans="1:4" x14ac:dyDescent="0.2">
      <c r="A147" s="111"/>
      <c r="B147" s="111"/>
      <c r="C147" s="111"/>
      <c r="D147" s="111"/>
    </row>
    <row r="148" spans="1:4" x14ac:dyDescent="0.2">
      <c r="A148" s="111"/>
      <c r="B148" s="111"/>
      <c r="C148" s="111"/>
      <c r="D148" s="111"/>
    </row>
    <row r="149" spans="1:4" x14ac:dyDescent="0.2">
      <c r="A149" s="111"/>
      <c r="B149" s="111"/>
      <c r="C149" s="111"/>
      <c r="D149" s="111"/>
    </row>
    <row r="150" spans="1:4" x14ac:dyDescent="0.2">
      <c r="A150" s="111"/>
      <c r="B150" s="111"/>
      <c r="C150" s="111"/>
      <c r="D150" s="111"/>
    </row>
    <row r="151" spans="1:4" x14ac:dyDescent="0.2">
      <c r="A151" s="111"/>
      <c r="B151" s="111"/>
      <c r="C151" s="111"/>
      <c r="D151" s="111"/>
    </row>
    <row r="152" spans="1:4" x14ac:dyDescent="0.2">
      <c r="A152" s="111"/>
      <c r="B152" s="111"/>
      <c r="C152" s="111"/>
      <c r="D152" s="111"/>
    </row>
    <row r="153" spans="1:4" x14ac:dyDescent="0.2">
      <c r="A153" s="111"/>
      <c r="B153" s="111"/>
      <c r="C153" s="111"/>
      <c r="D153" s="111"/>
    </row>
    <row r="154" spans="1:4" x14ac:dyDescent="0.2">
      <c r="A154" s="111"/>
      <c r="B154" s="111"/>
      <c r="C154" s="111"/>
      <c r="D154" s="111"/>
    </row>
    <row r="155" spans="1:4" x14ac:dyDescent="0.2">
      <c r="A155" s="111"/>
      <c r="B155" s="111"/>
      <c r="C155" s="111"/>
      <c r="D155" s="111"/>
    </row>
    <row r="156" spans="1:4" x14ac:dyDescent="0.2">
      <c r="A156" s="111"/>
      <c r="B156" s="111"/>
      <c r="C156" s="111"/>
      <c r="D156" s="111"/>
    </row>
    <row r="157" spans="1:4" x14ac:dyDescent="0.2">
      <c r="A157" s="111"/>
      <c r="B157" s="111"/>
      <c r="C157" s="111"/>
      <c r="D157" s="111"/>
    </row>
    <row r="158" spans="1:4" x14ac:dyDescent="0.2">
      <c r="A158" s="111"/>
      <c r="B158" s="111"/>
      <c r="C158" s="111"/>
      <c r="D158" s="111"/>
    </row>
    <row r="159" spans="1:4" x14ac:dyDescent="0.2">
      <c r="A159" s="111"/>
      <c r="B159" s="111"/>
      <c r="C159" s="111"/>
      <c r="D159" s="111"/>
    </row>
    <row r="160" spans="1:4" x14ac:dyDescent="0.2">
      <c r="A160" s="111"/>
      <c r="B160" s="111"/>
      <c r="C160" s="111"/>
      <c r="D160" s="111"/>
    </row>
    <row r="161" spans="1:4" x14ac:dyDescent="0.2">
      <c r="A161" s="111"/>
      <c r="B161" s="111"/>
      <c r="C161" s="111"/>
      <c r="D161" s="111"/>
    </row>
    <row r="162" spans="1:4" x14ac:dyDescent="0.2">
      <c r="A162" s="111"/>
      <c r="B162" s="111"/>
      <c r="C162" s="111"/>
      <c r="D162" s="111"/>
    </row>
    <row r="163" spans="1:4" x14ac:dyDescent="0.2">
      <c r="A163" s="111"/>
      <c r="B163" s="111"/>
      <c r="C163" s="111"/>
      <c r="D163" s="111"/>
    </row>
    <row r="164" spans="1:4" x14ac:dyDescent="0.2">
      <c r="A164" s="111"/>
      <c r="B164" s="111"/>
      <c r="C164" s="111"/>
      <c r="D164" s="111"/>
    </row>
    <row r="165" spans="1:4" x14ac:dyDescent="0.2">
      <c r="A165" s="111"/>
      <c r="B165" s="111"/>
      <c r="C165" s="111"/>
      <c r="D165" s="111"/>
    </row>
    <row r="166" spans="1:4" x14ac:dyDescent="0.2">
      <c r="A166" s="111"/>
      <c r="B166" s="111"/>
      <c r="C166" s="111"/>
      <c r="D166" s="111"/>
    </row>
    <row r="167" spans="1:4" x14ac:dyDescent="0.2">
      <c r="A167" s="111"/>
      <c r="B167" s="111"/>
      <c r="C167" s="111"/>
      <c r="D167" s="111"/>
    </row>
    <row r="168" spans="1:4" x14ac:dyDescent="0.2">
      <c r="A168" s="111"/>
      <c r="B168" s="111"/>
      <c r="C168" s="111"/>
      <c r="D168" s="111"/>
    </row>
    <row r="169" spans="1:4" x14ac:dyDescent="0.2">
      <c r="A169" s="111"/>
      <c r="B169" s="111"/>
      <c r="C169" s="111"/>
      <c r="D169" s="111"/>
    </row>
    <row r="170" spans="1:4" x14ac:dyDescent="0.2">
      <c r="A170" s="111"/>
      <c r="B170" s="111"/>
      <c r="C170" s="111"/>
      <c r="D170" s="111"/>
    </row>
    <row r="171" spans="1:4" x14ac:dyDescent="0.2">
      <c r="A171" s="111"/>
      <c r="B171" s="111"/>
      <c r="C171" s="111"/>
      <c r="D171" s="111"/>
    </row>
    <row r="172" spans="1:4" x14ac:dyDescent="0.2">
      <c r="A172" s="111"/>
      <c r="B172" s="111"/>
      <c r="C172" s="111"/>
      <c r="D172" s="111"/>
    </row>
    <row r="173" spans="1:4" x14ac:dyDescent="0.2">
      <c r="A173" s="111"/>
      <c r="B173" s="111"/>
      <c r="C173" s="111"/>
      <c r="D173" s="111"/>
    </row>
    <row r="174" spans="1:4" x14ac:dyDescent="0.2">
      <c r="A174" s="111"/>
      <c r="B174" s="111"/>
      <c r="C174" s="111"/>
      <c r="D174" s="111"/>
    </row>
    <row r="175" spans="1:4" x14ac:dyDescent="0.2">
      <c r="A175" s="111"/>
      <c r="B175" s="111"/>
      <c r="C175" s="111"/>
      <c r="D175" s="111"/>
    </row>
    <row r="176" spans="1:4" x14ac:dyDescent="0.2">
      <c r="A176" s="111"/>
      <c r="B176" s="111"/>
      <c r="C176" s="111"/>
      <c r="D176" s="111"/>
    </row>
    <row r="177" spans="1:4" x14ac:dyDescent="0.2">
      <c r="A177" s="111"/>
      <c r="B177" s="111"/>
      <c r="C177" s="111"/>
      <c r="D177" s="111"/>
    </row>
    <row r="178" spans="1:4" x14ac:dyDescent="0.2">
      <c r="A178" s="111"/>
      <c r="B178" s="111"/>
      <c r="C178" s="111"/>
      <c r="D178" s="111"/>
    </row>
    <row r="179" spans="1:4" x14ac:dyDescent="0.2">
      <c r="A179" s="111"/>
      <c r="B179" s="111"/>
      <c r="C179" s="111"/>
      <c r="D179" s="111"/>
    </row>
    <row r="180" spans="1:4" x14ac:dyDescent="0.2">
      <c r="A180" s="111"/>
      <c r="B180" s="111"/>
      <c r="C180" s="111"/>
      <c r="D180" s="111"/>
    </row>
    <row r="181" spans="1:4" x14ac:dyDescent="0.2">
      <c r="A181" s="111"/>
      <c r="B181" s="111"/>
      <c r="C181" s="111"/>
      <c r="D181" s="111"/>
    </row>
    <row r="182" spans="1:4" x14ac:dyDescent="0.2">
      <c r="A182" s="111"/>
      <c r="B182" s="111"/>
      <c r="C182" s="111"/>
      <c r="D182" s="111"/>
    </row>
    <row r="183" spans="1:4" x14ac:dyDescent="0.2">
      <c r="A183" s="111"/>
      <c r="B183" s="111"/>
      <c r="C183" s="111"/>
      <c r="D183" s="111"/>
    </row>
    <row r="184" spans="1:4" x14ac:dyDescent="0.2">
      <c r="A184" s="111"/>
      <c r="B184" s="111"/>
      <c r="C184" s="111"/>
      <c r="D184" s="111"/>
    </row>
    <row r="185" spans="1:4" x14ac:dyDescent="0.2">
      <c r="A185" s="111"/>
      <c r="B185" s="111"/>
      <c r="C185" s="111"/>
      <c r="D185" s="111"/>
    </row>
    <row r="186" spans="1:4" x14ac:dyDescent="0.2">
      <c r="A186" s="111"/>
      <c r="B186" s="111"/>
      <c r="C186" s="111"/>
      <c r="D186" s="111"/>
    </row>
    <row r="187" spans="1:4" x14ac:dyDescent="0.2">
      <c r="A187" s="111"/>
      <c r="B187" s="111"/>
      <c r="C187" s="111"/>
      <c r="D187" s="111"/>
    </row>
    <row r="188" spans="1:4" x14ac:dyDescent="0.2">
      <c r="A188" s="111"/>
      <c r="B188" s="111"/>
      <c r="C188" s="111"/>
      <c r="D188" s="111"/>
    </row>
    <row r="189" spans="1:4" x14ac:dyDescent="0.2">
      <c r="A189" s="111"/>
      <c r="B189" s="111"/>
      <c r="C189" s="111"/>
      <c r="D189" s="111"/>
    </row>
    <row r="190" spans="1:4" x14ac:dyDescent="0.2">
      <c r="A190" s="111"/>
      <c r="B190" s="111"/>
      <c r="C190" s="111"/>
      <c r="D190" s="111"/>
    </row>
    <row r="191" spans="1:4" x14ac:dyDescent="0.2">
      <c r="A191" s="111"/>
      <c r="B191" s="111"/>
      <c r="C191" s="111"/>
      <c r="D191" s="111"/>
    </row>
    <row r="192" spans="1:4" x14ac:dyDescent="0.2">
      <c r="A192" s="111"/>
      <c r="B192" s="111"/>
      <c r="C192" s="111"/>
      <c r="D192" s="111"/>
    </row>
    <row r="193" spans="1:4" x14ac:dyDescent="0.2">
      <c r="A193" s="111"/>
      <c r="B193" s="111"/>
      <c r="C193" s="111"/>
      <c r="D193" s="111"/>
    </row>
    <row r="194" spans="1:4" x14ac:dyDescent="0.2">
      <c r="A194" s="111"/>
      <c r="B194" s="111"/>
      <c r="C194" s="111"/>
      <c r="D194" s="111"/>
    </row>
    <row r="195" spans="1:4" x14ac:dyDescent="0.2">
      <c r="A195" s="111"/>
      <c r="B195" s="111"/>
      <c r="C195" s="111"/>
      <c r="D195" s="111"/>
    </row>
    <row r="196" spans="1:4" x14ac:dyDescent="0.2">
      <c r="A196" s="111"/>
      <c r="B196" s="111"/>
      <c r="C196" s="111"/>
      <c r="D196" s="111"/>
    </row>
    <row r="197" spans="1:4" x14ac:dyDescent="0.2">
      <c r="A197" s="111"/>
      <c r="B197" s="111"/>
      <c r="C197" s="111"/>
      <c r="D197" s="111"/>
    </row>
    <row r="198" spans="1:4" x14ac:dyDescent="0.2">
      <c r="A198" s="111"/>
      <c r="B198" s="111"/>
      <c r="C198" s="111"/>
      <c r="D198" s="111"/>
    </row>
    <row r="199" spans="1:4" x14ac:dyDescent="0.2">
      <c r="A199" s="111"/>
      <c r="B199" s="111"/>
      <c r="C199" s="111"/>
      <c r="D199" s="111"/>
    </row>
    <row r="200" spans="1:4" x14ac:dyDescent="0.2">
      <c r="A200" s="111"/>
      <c r="B200" s="111"/>
      <c r="C200" s="111"/>
      <c r="D200" s="111"/>
    </row>
  </sheetData>
  <pageMargins left="0.70866141732283505" right="0.70866141732283505" top="0.70866141732283505" bottom="0.70866141732283505" header="0.511811023622047" footer="0.511811023622047"/>
  <pageSetup paperSize="9" scale="26" orientation="landscape" r:id="rId1"/>
  <headerFooter>
    <oddFooter>&amp;L&amp;F/&amp;A&amp;C &amp;P/&amp;N&amp;RDigitAudit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29" sqref="K29"/>
    </sheetView>
  </sheetViews>
  <sheetFormatPr defaultColWidth="8" defaultRowHeight="15" customHeight="1" x14ac:dyDescent="0.2"/>
  <cols>
    <col min="1" max="1" width="8.625" style="113" customWidth="1"/>
    <col min="2" max="16384" width="8" style="113"/>
  </cols>
  <sheetData/>
  <pageMargins left="0.75" right="0.75" top="1" bottom="1" header="0.5" footer="0.5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29" sqref="K29"/>
    </sheetView>
  </sheetViews>
  <sheetFormatPr defaultColWidth="8" defaultRowHeight="14.25" customHeight="1" x14ac:dyDescent="0.2"/>
  <cols>
    <col min="1" max="16384" width="8" style="113"/>
  </cols>
  <sheetData/>
  <printOptions gridLines="1"/>
  <pageMargins left="0.70866141732283505" right="0.70866141732283505" top="0.74803149606299202" bottom="0.74803149606299202" header="0.31496062992126" footer="0.31496062992126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4"/>
  <sheetViews>
    <sheetView workbookViewId="0">
      <selection activeCell="K29" sqref="K29"/>
    </sheetView>
  </sheetViews>
  <sheetFormatPr defaultColWidth="8" defaultRowHeight="14.25" customHeight="1" x14ac:dyDescent="0.2"/>
  <cols>
    <col min="1" max="10" width="8.625" style="113" customWidth="1"/>
    <col min="11" max="16384" width="8" style="113"/>
  </cols>
  <sheetData>
    <row r="1" spans="1:8" ht="16.5" x14ac:dyDescent="0.3">
      <c r="A1" s="114"/>
      <c r="B1" s="114"/>
      <c r="C1" s="114"/>
      <c r="D1" s="114"/>
      <c r="E1" s="114"/>
      <c r="F1" s="114"/>
      <c r="G1" s="114"/>
      <c r="H1" s="114"/>
    </row>
    <row r="3" spans="1:8" x14ac:dyDescent="0.2">
      <c r="A3" s="115"/>
      <c r="B3" s="115"/>
      <c r="C3" s="116"/>
      <c r="D3" s="115"/>
      <c r="E3" s="115"/>
      <c r="F3" s="115"/>
      <c r="G3" s="115"/>
      <c r="H3" s="115"/>
    </row>
    <row r="4" spans="1:8" x14ac:dyDescent="0.2">
      <c r="A4" s="115"/>
      <c r="B4" s="115"/>
      <c r="C4" s="116"/>
      <c r="D4" s="115"/>
      <c r="E4" s="115"/>
      <c r="F4" s="115"/>
      <c r="G4" s="115"/>
      <c r="H4" s="115"/>
    </row>
    <row r="5" spans="1:8" x14ac:dyDescent="0.2">
      <c r="A5" s="115"/>
      <c r="B5" s="116"/>
      <c r="C5" s="116"/>
      <c r="D5" s="115"/>
      <c r="E5" s="115"/>
      <c r="F5" s="115"/>
      <c r="G5" s="115"/>
      <c r="H5" s="115"/>
    </row>
    <row r="6" spans="1:8" x14ac:dyDescent="0.2">
      <c r="A6" s="115"/>
      <c r="B6" s="115"/>
      <c r="C6" s="116"/>
      <c r="D6" s="115"/>
      <c r="E6" s="115"/>
      <c r="F6" s="115"/>
      <c r="G6" s="115"/>
      <c r="H6" s="115"/>
    </row>
    <row r="7" spans="1:8" x14ac:dyDescent="0.2">
      <c r="A7" s="115"/>
      <c r="B7" s="115"/>
      <c r="C7" s="116"/>
      <c r="D7" s="115"/>
      <c r="E7" s="115"/>
      <c r="F7" s="115"/>
      <c r="G7" s="115"/>
      <c r="H7" s="115"/>
    </row>
    <row r="8" spans="1:8" x14ac:dyDescent="0.2">
      <c r="A8" s="115"/>
      <c r="B8" s="115"/>
      <c r="C8" s="116"/>
      <c r="D8" s="115"/>
      <c r="E8" s="115"/>
      <c r="F8" s="115"/>
      <c r="G8" s="115"/>
      <c r="H8" s="115"/>
    </row>
    <row r="9" spans="1:8" x14ac:dyDescent="0.2">
      <c r="A9" s="115"/>
      <c r="B9" s="116"/>
      <c r="C9" s="116"/>
      <c r="D9" s="115"/>
      <c r="E9" s="115"/>
      <c r="F9" s="115"/>
      <c r="G9" s="115"/>
      <c r="H9" s="115"/>
    </row>
    <row r="10" spans="1:8" x14ac:dyDescent="0.2">
      <c r="A10" s="115"/>
      <c r="B10" s="116"/>
      <c r="C10" s="116"/>
      <c r="D10" s="115"/>
      <c r="E10" s="115"/>
      <c r="F10" s="115"/>
      <c r="G10" s="115"/>
      <c r="H10" s="115"/>
    </row>
    <row r="11" spans="1:8" x14ac:dyDescent="0.2">
      <c r="A11" s="115"/>
      <c r="B11" s="115"/>
      <c r="C11" s="116"/>
      <c r="D11" s="115"/>
      <c r="E11" s="115"/>
      <c r="F11" s="115"/>
      <c r="G11" s="115"/>
      <c r="H11" s="115"/>
    </row>
    <row r="12" spans="1:8" x14ac:dyDescent="0.2">
      <c r="A12" s="115"/>
      <c r="B12" s="115"/>
      <c r="C12" s="116"/>
      <c r="D12" s="115"/>
      <c r="E12" s="115"/>
      <c r="F12" s="115"/>
      <c r="G12" s="115"/>
      <c r="H12" s="115"/>
    </row>
    <row r="13" spans="1:8" x14ac:dyDescent="0.2">
      <c r="A13" s="115"/>
      <c r="B13" s="115"/>
      <c r="C13" s="116"/>
      <c r="D13" s="115"/>
      <c r="E13" s="115"/>
      <c r="F13" s="115"/>
      <c r="G13" s="115"/>
      <c r="H13" s="115"/>
    </row>
    <row r="14" spans="1:8" x14ac:dyDescent="0.2">
      <c r="A14" s="115"/>
      <c r="B14" s="116"/>
      <c r="C14" s="116"/>
      <c r="D14" s="115"/>
      <c r="E14" s="115"/>
      <c r="F14" s="115"/>
      <c r="G14" s="115"/>
      <c r="H14" s="115"/>
    </row>
    <row r="15" spans="1:8" x14ac:dyDescent="0.2">
      <c r="A15" s="115"/>
      <c r="B15" s="116"/>
      <c r="C15" s="116"/>
      <c r="D15" s="115"/>
      <c r="E15" s="115"/>
      <c r="F15" s="115"/>
      <c r="G15" s="115"/>
      <c r="H15" s="115"/>
    </row>
    <row r="16" spans="1:8" x14ac:dyDescent="0.2">
      <c r="A16" s="115"/>
      <c r="B16" s="116"/>
      <c r="C16" s="116"/>
      <c r="D16" s="115"/>
      <c r="E16" s="115"/>
      <c r="F16" s="115"/>
      <c r="G16" s="115"/>
      <c r="H16" s="115"/>
    </row>
    <row r="17" spans="1:8" x14ac:dyDescent="0.2">
      <c r="A17" s="115"/>
      <c r="B17" s="116"/>
      <c r="C17" s="116"/>
      <c r="D17" s="115"/>
      <c r="E17" s="115"/>
      <c r="F17" s="115"/>
      <c r="G17" s="115"/>
      <c r="H17" s="115"/>
    </row>
    <row r="18" spans="1:8" x14ac:dyDescent="0.2">
      <c r="A18" s="115"/>
      <c r="B18" s="116"/>
      <c r="C18" s="116"/>
      <c r="D18" s="115"/>
      <c r="E18" s="115"/>
      <c r="F18" s="115"/>
      <c r="G18" s="115"/>
      <c r="H18" s="115"/>
    </row>
    <row r="19" spans="1:8" x14ac:dyDescent="0.2">
      <c r="A19" s="115"/>
      <c r="B19" s="116"/>
      <c r="C19" s="116"/>
      <c r="D19" s="115"/>
      <c r="E19" s="115"/>
      <c r="F19" s="115"/>
      <c r="G19" s="115"/>
      <c r="H19" s="115"/>
    </row>
    <row r="20" spans="1:8" x14ac:dyDescent="0.2">
      <c r="A20" s="115"/>
      <c r="B20" s="115"/>
      <c r="C20" s="116"/>
      <c r="D20" s="115"/>
      <c r="E20" s="115"/>
      <c r="F20" s="115"/>
      <c r="G20" s="115"/>
      <c r="H20" s="115"/>
    </row>
    <row r="21" spans="1:8" x14ac:dyDescent="0.2">
      <c r="A21" s="115"/>
      <c r="B21" s="116"/>
      <c r="C21" s="116"/>
      <c r="D21" s="115"/>
      <c r="E21" s="115"/>
      <c r="F21" s="115"/>
      <c r="G21" s="115"/>
      <c r="H21" s="115"/>
    </row>
    <row r="22" spans="1:8" x14ac:dyDescent="0.2">
      <c r="A22" s="115"/>
      <c r="B22" s="115"/>
      <c r="C22" s="116"/>
      <c r="D22" s="115"/>
      <c r="E22" s="115"/>
      <c r="F22" s="115"/>
      <c r="G22" s="115"/>
      <c r="H22" s="115"/>
    </row>
    <row r="23" spans="1:8" x14ac:dyDescent="0.2">
      <c r="A23" s="115"/>
      <c r="B23" s="116"/>
      <c r="C23" s="116"/>
      <c r="D23" s="115"/>
      <c r="E23" s="115"/>
      <c r="F23" s="115"/>
      <c r="G23" s="115"/>
      <c r="H23" s="115"/>
    </row>
    <row r="24" spans="1:8" x14ac:dyDescent="0.2">
      <c r="A24" s="115"/>
      <c r="B24" s="115"/>
      <c r="C24" s="116"/>
      <c r="D24" s="115"/>
      <c r="E24" s="115"/>
      <c r="F24" s="115"/>
      <c r="G24" s="115"/>
      <c r="H24" s="115"/>
    </row>
    <row r="25" spans="1:8" x14ac:dyDescent="0.2">
      <c r="A25" s="115"/>
      <c r="B25" s="116"/>
      <c r="C25" s="116"/>
      <c r="D25" s="115"/>
      <c r="E25" s="115"/>
      <c r="F25" s="115"/>
      <c r="G25" s="115"/>
      <c r="H25" s="115"/>
    </row>
    <row r="26" spans="1:8" x14ac:dyDescent="0.2">
      <c r="A26" s="115"/>
      <c r="B26" s="115"/>
      <c r="C26" s="116"/>
      <c r="D26" s="115"/>
      <c r="E26" s="115"/>
      <c r="F26" s="115"/>
      <c r="G26" s="115"/>
      <c r="H26" s="115"/>
    </row>
    <row r="27" spans="1:8" x14ac:dyDescent="0.2">
      <c r="A27" s="115"/>
      <c r="B27" s="116"/>
      <c r="C27" s="116"/>
      <c r="D27" s="115"/>
      <c r="E27" s="115"/>
      <c r="F27" s="115"/>
      <c r="G27" s="115"/>
      <c r="H27" s="115"/>
    </row>
    <row r="28" spans="1:8" x14ac:dyDescent="0.2">
      <c r="A28" s="115"/>
      <c r="B28" s="115"/>
      <c r="C28" s="116"/>
      <c r="D28" s="115"/>
      <c r="E28" s="115"/>
      <c r="F28" s="115"/>
      <c r="G28" s="115"/>
      <c r="H28" s="115"/>
    </row>
    <row r="29" spans="1:8" x14ac:dyDescent="0.2">
      <c r="A29" s="115"/>
      <c r="B29" s="116"/>
      <c r="C29" s="116"/>
      <c r="D29" s="115"/>
      <c r="E29" s="115"/>
      <c r="F29" s="115"/>
      <c r="G29" s="115"/>
      <c r="H29" s="115"/>
    </row>
    <row r="30" spans="1:8" x14ac:dyDescent="0.2">
      <c r="A30" s="115"/>
      <c r="B30" s="116"/>
      <c r="C30" s="116"/>
      <c r="D30" s="115"/>
      <c r="E30" s="115"/>
      <c r="F30" s="115"/>
      <c r="G30" s="115"/>
      <c r="H30" s="115"/>
    </row>
    <row r="31" spans="1:8" x14ac:dyDescent="0.2">
      <c r="A31" s="115"/>
      <c r="B31" s="115"/>
      <c r="C31" s="116"/>
      <c r="D31" s="115"/>
      <c r="E31" s="115"/>
      <c r="F31" s="115"/>
      <c r="G31" s="115"/>
      <c r="H31" s="115"/>
    </row>
    <row r="32" spans="1:8" x14ac:dyDescent="0.2">
      <c r="A32" s="115"/>
      <c r="B32" s="116"/>
      <c r="C32" s="116"/>
      <c r="D32" s="115"/>
      <c r="E32" s="115"/>
      <c r="F32" s="115"/>
      <c r="G32" s="115"/>
      <c r="H32" s="115"/>
    </row>
    <row r="33" spans="1:8" x14ac:dyDescent="0.2">
      <c r="A33" s="115"/>
      <c r="B33" s="115"/>
      <c r="C33" s="116"/>
      <c r="D33" s="115"/>
      <c r="E33" s="115"/>
      <c r="F33" s="115"/>
      <c r="G33" s="115"/>
      <c r="H33" s="115"/>
    </row>
    <row r="34" spans="1:8" x14ac:dyDescent="0.2">
      <c r="A34" s="115"/>
      <c r="B34" s="116"/>
      <c r="C34" s="116"/>
      <c r="D34" s="115"/>
      <c r="E34" s="115"/>
      <c r="F34" s="115"/>
      <c r="G34" s="115"/>
      <c r="H34" s="115"/>
    </row>
    <row r="35" spans="1:8" x14ac:dyDescent="0.2">
      <c r="A35" s="115"/>
      <c r="B35" s="115"/>
      <c r="C35" s="116"/>
      <c r="D35" s="115"/>
      <c r="E35" s="115"/>
      <c r="F35" s="115"/>
      <c r="G35" s="115"/>
      <c r="H35" s="115"/>
    </row>
    <row r="36" spans="1:8" x14ac:dyDescent="0.2">
      <c r="A36" s="115"/>
      <c r="B36" s="116"/>
      <c r="C36" s="116"/>
      <c r="D36" s="115"/>
      <c r="E36" s="115"/>
      <c r="F36" s="115"/>
      <c r="G36" s="115"/>
      <c r="H36" s="115"/>
    </row>
    <row r="37" spans="1:8" x14ac:dyDescent="0.2">
      <c r="A37" s="115"/>
      <c r="B37" s="115"/>
      <c r="C37" s="116"/>
      <c r="D37" s="115"/>
      <c r="E37" s="115"/>
      <c r="F37" s="115"/>
      <c r="G37" s="115"/>
      <c r="H37" s="115"/>
    </row>
    <row r="38" spans="1:8" x14ac:dyDescent="0.2">
      <c r="A38" s="115"/>
      <c r="B38" s="115"/>
      <c r="C38" s="116"/>
      <c r="D38" s="115"/>
      <c r="E38" s="115"/>
      <c r="F38" s="115"/>
      <c r="G38" s="115"/>
      <c r="H38" s="115"/>
    </row>
    <row r="39" spans="1:8" x14ac:dyDescent="0.2">
      <c r="A39" s="115"/>
      <c r="B39" s="116"/>
      <c r="C39" s="116"/>
      <c r="D39" s="115"/>
      <c r="E39" s="115"/>
      <c r="F39" s="115"/>
      <c r="G39" s="115"/>
      <c r="H39" s="115"/>
    </row>
    <row r="40" spans="1:8" x14ac:dyDescent="0.2">
      <c r="A40" s="115"/>
      <c r="B40" s="116"/>
      <c r="C40" s="116"/>
      <c r="D40" s="115"/>
      <c r="E40" s="115"/>
      <c r="F40" s="115"/>
      <c r="G40" s="115"/>
      <c r="H40" s="115"/>
    </row>
    <row r="41" spans="1:8" x14ac:dyDescent="0.2">
      <c r="A41" s="115"/>
      <c r="B41" s="116"/>
      <c r="C41" s="116"/>
      <c r="D41" s="115"/>
      <c r="E41" s="115"/>
      <c r="F41" s="115"/>
      <c r="G41" s="115"/>
      <c r="H41" s="115"/>
    </row>
    <row r="42" spans="1:8" x14ac:dyDescent="0.2">
      <c r="A42" s="115"/>
      <c r="B42" s="116"/>
      <c r="C42" s="116"/>
      <c r="D42" s="115"/>
      <c r="E42" s="115"/>
      <c r="F42" s="115"/>
      <c r="G42" s="115"/>
      <c r="H42" s="115"/>
    </row>
    <row r="43" spans="1:8" x14ac:dyDescent="0.2">
      <c r="A43" s="115"/>
      <c r="B43" s="116"/>
      <c r="C43" s="116"/>
      <c r="D43" s="115"/>
      <c r="E43" s="115"/>
      <c r="F43" s="115"/>
      <c r="G43" s="115"/>
      <c r="H43" s="115"/>
    </row>
    <row r="44" spans="1:8" x14ac:dyDescent="0.2">
      <c r="A44" s="115"/>
      <c r="B44" s="116"/>
      <c r="C44" s="116"/>
      <c r="D44" s="115"/>
      <c r="E44" s="115"/>
      <c r="F44" s="115"/>
      <c r="G44" s="115"/>
      <c r="H44" s="115"/>
    </row>
  </sheetData>
  <printOptions headings="1" gridLines="1"/>
  <pageMargins left="0.70866141732283505" right="0.70866141732283505" top="0.74803149606299202" bottom="0.74803149606299202" header="0.31496062992126" footer="0.31496062992126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141"/>
  <sheetViews>
    <sheetView workbookViewId="0">
      <selection activeCell="K29" sqref="K29"/>
    </sheetView>
  </sheetViews>
  <sheetFormatPr defaultColWidth="9" defaultRowHeight="14.25" customHeight="1" x14ac:dyDescent="0.2"/>
  <cols>
    <col min="1" max="7" width="8.625" style="113" customWidth="1"/>
    <col min="8" max="10" width="9" style="113" customWidth="1"/>
    <col min="11" max="11" width="15.375" style="113" customWidth="1"/>
    <col min="12" max="12" width="39.25" style="113" customWidth="1"/>
    <col min="13" max="13" width="16.125" style="113" customWidth="1"/>
    <col min="14" max="14" width="24" style="113" customWidth="1"/>
    <col min="15" max="16" width="9.25" style="113" customWidth="1"/>
    <col min="17" max="19" width="9" style="113" customWidth="1"/>
    <col min="20" max="20" width="15.375" style="113" customWidth="1"/>
    <col min="21" max="21" width="39.25" style="113" customWidth="1"/>
    <col min="22" max="22" width="16.125" style="113" customWidth="1"/>
    <col min="23" max="23" width="24" style="113" customWidth="1"/>
    <col min="24" max="25" width="9.25" style="113" customWidth="1"/>
    <col min="26" max="26" width="9" style="113" customWidth="1"/>
    <col min="27" max="16384" width="9" style="113"/>
  </cols>
  <sheetData>
    <row r="1" spans="11:25" ht="15" x14ac:dyDescent="0.25">
      <c r="K1" s="117"/>
      <c r="L1" s="117"/>
      <c r="M1" s="117"/>
      <c r="N1" s="117"/>
      <c r="O1" s="117"/>
      <c r="P1" s="117"/>
      <c r="T1" s="117"/>
      <c r="U1" s="117"/>
      <c r="V1" s="117"/>
      <c r="W1" s="117"/>
      <c r="X1" s="117"/>
      <c r="Y1" s="117"/>
    </row>
    <row r="2" spans="11:25" ht="15" x14ac:dyDescent="0.25">
      <c r="K2" s="117"/>
      <c r="L2" s="117"/>
      <c r="M2" s="117"/>
      <c r="N2" s="117"/>
      <c r="O2" s="117"/>
      <c r="P2" s="117"/>
      <c r="T2" s="117"/>
      <c r="U2" s="117"/>
      <c r="V2" s="117"/>
      <c r="W2" s="117"/>
      <c r="X2" s="117"/>
      <c r="Y2" s="117"/>
    </row>
    <row r="3" spans="11:25" ht="15" x14ac:dyDescent="0.25">
      <c r="K3" s="117"/>
      <c r="L3" s="117"/>
      <c r="M3" s="117"/>
      <c r="N3" s="117"/>
      <c r="O3" s="117"/>
      <c r="P3" s="117"/>
      <c r="T3" s="117"/>
      <c r="U3" s="117"/>
      <c r="V3" s="117"/>
      <c r="W3" s="117"/>
      <c r="X3" s="117"/>
      <c r="Y3" s="117"/>
    </row>
    <row r="4" spans="11:25" ht="15" x14ac:dyDescent="0.25">
      <c r="K4" s="117"/>
      <c r="L4" s="117"/>
      <c r="M4" s="117"/>
      <c r="N4" s="117"/>
      <c r="O4" s="117"/>
      <c r="P4" s="117"/>
      <c r="T4" s="117"/>
      <c r="U4" s="117"/>
      <c r="V4" s="117"/>
      <c r="W4" s="117"/>
      <c r="X4" s="117"/>
      <c r="Y4" s="117"/>
    </row>
    <row r="5" spans="11:25" ht="15" x14ac:dyDescent="0.25">
      <c r="K5" s="117"/>
      <c r="L5" s="117"/>
      <c r="M5" s="117"/>
      <c r="N5" s="117"/>
      <c r="O5" s="117"/>
      <c r="P5" s="117"/>
      <c r="T5" s="117"/>
      <c r="U5" s="117"/>
      <c r="V5" s="117"/>
      <c r="W5" s="117"/>
      <c r="X5" s="117"/>
      <c r="Y5" s="117"/>
    </row>
    <row r="6" spans="11:25" ht="15" x14ac:dyDescent="0.25">
      <c r="K6" s="117"/>
      <c r="L6" s="117"/>
      <c r="M6" s="117"/>
      <c r="N6" s="117"/>
      <c r="O6" s="117"/>
      <c r="P6" s="117"/>
      <c r="T6" s="117"/>
      <c r="U6" s="117"/>
      <c r="V6" s="117"/>
      <c r="W6" s="117"/>
      <c r="X6" s="117"/>
      <c r="Y6" s="117"/>
    </row>
    <row r="7" spans="11:25" ht="15" x14ac:dyDescent="0.25">
      <c r="K7" s="117"/>
      <c r="L7" s="117"/>
      <c r="M7" s="117"/>
      <c r="N7" s="117"/>
      <c r="O7" s="117"/>
      <c r="P7" s="117"/>
      <c r="T7" s="117"/>
      <c r="U7" s="117"/>
      <c r="V7" s="117"/>
      <c r="W7" s="117"/>
      <c r="X7" s="117"/>
      <c r="Y7" s="117"/>
    </row>
    <row r="8" spans="11:25" ht="15" x14ac:dyDescent="0.25">
      <c r="K8" s="117"/>
      <c r="L8" s="117"/>
      <c r="M8" s="117"/>
      <c r="N8" s="117"/>
      <c r="O8" s="117"/>
      <c r="P8" s="117"/>
      <c r="T8" s="117"/>
      <c r="U8" s="117"/>
      <c r="V8" s="117"/>
      <c r="W8" s="117"/>
      <c r="X8" s="117"/>
      <c r="Y8" s="117"/>
    </row>
    <row r="9" spans="11:25" ht="15" x14ac:dyDescent="0.25">
      <c r="K9" s="117"/>
      <c r="L9" s="117"/>
      <c r="M9" s="117"/>
      <c r="N9" s="117"/>
      <c r="O9" s="117"/>
      <c r="P9" s="117"/>
      <c r="T9" s="117"/>
      <c r="U9" s="117"/>
      <c r="V9" s="117"/>
      <c r="W9" s="117"/>
      <c r="X9" s="117"/>
      <c r="Y9" s="117"/>
    </row>
    <row r="10" spans="11:25" ht="15" x14ac:dyDescent="0.25">
      <c r="K10" s="117"/>
      <c r="L10" s="117"/>
      <c r="M10" s="117"/>
      <c r="N10" s="117"/>
      <c r="O10" s="117"/>
      <c r="P10" s="117"/>
      <c r="T10" s="117"/>
      <c r="U10" s="117"/>
      <c r="V10" s="117"/>
      <c r="W10" s="117"/>
      <c r="X10" s="117"/>
      <c r="Y10" s="117"/>
    </row>
    <row r="11" spans="11:25" ht="15" x14ac:dyDescent="0.25">
      <c r="K11" s="117"/>
      <c r="L11" s="117"/>
      <c r="M11" s="117"/>
      <c r="N11" s="117"/>
      <c r="O11" s="117"/>
      <c r="P11" s="117"/>
      <c r="T11" s="117"/>
      <c r="U11" s="117"/>
      <c r="V11" s="117"/>
      <c r="W11" s="117"/>
      <c r="X11" s="117"/>
      <c r="Y11" s="117"/>
    </row>
    <row r="12" spans="11:25" ht="15" x14ac:dyDescent="0.25">
      <c r="K12" s="117"/>
      <c r="L12" s="117"/>
      <c r="M12" s="117"/>
      <c r="N12" s="117"/>
      <c r="O12" s="117"/>
      <c r="P12" s="117"/>
      <c r="T12" s="117"/>
      <c r="U12" s="117"/>
      <c r="V12" s="117"/>
      <c r="W12" s="117"/>
      <c r="X12" s="117"/>
      <c r="Y12" s="117"/>
    </row>
    <row r="13" spans="11:25" ht="15" x14ac:dyDescent="0.25">
      <c r="K13" s="117"/>
      <c r="L13" s="117"/>
      <c r="M13" s="117"/>
      <c r="N13" s="117"/>
      <c r="O13" s="117"/>
      <c r="P13" s="117"/>
      <c r="T13" s="117"/>
      <c r="U13" s="117"/>
      <c r="V13" s="117"/>
      <c r="W13" s="117"/>
      <c r="X13" s="117"/>
      <c r="Y13" s="117"/>
    </row>
    <row r="14" spans="11:25" ht="15" x14ac:dyDescent="0.25">
      <c r="K14" s="117"/>
      <c r="L14" s="117"/>
      <c r="M14" s="117"/>
      <c r="N14" s="117"/>
      <c r="O14" s="117"/>
      <c r="P14" s="117"/>
      <c r="T14" s="117"/>
      <c r="U14" s="117"/>
      <c r="V14" s="117"/>
      <c r="W14" s="117"/>
      <c r="X14" s="117"/>
      <c r="Y14" s="117"/>
    </row>
    <row r="15" spans="11:25" ht="15" x14ac:dyDescent="0.25">
      <c r="K15" s="117"/>
      <c r="L15" s="117"/>
      <c r="M15" s="117"/>
      <c r="N15" s="117"/>
      <c r="O15" s="117"/>
      <c r="P15" s="117"/>
      <c r="T15" s="117"/>
      <c r="U15" s="117"/>
      <c r="V15" s="117"/>
      <c r="W15" s="117"/>
      <c r="X15" s="117"/>
      <c r="Y15" s="117"/>
    </row>
    <row r="16" spans="11:25" ht="15" x14ac:dyDescent="0.25">
      <c r="K16" s="117"/>
      <c r="L16" s="117"/>
      <c r="M16" s="117"/>
      <c r="N16" s="117"/>
      <c r="O16" s="117"/>
      <c r="P16" s="117"/>
      <c r="T16" s="117"/>
      <c r="U16" s="117"/>
      <c r="V16" s="117"/>
      <c r="W16" s="117"/>
      <c r="X16" s="117"/>
      <c r="Y16" s="117"/>
    </row>
    <row r="17" spans="11:25" ht="15" x14ac:dyDescent="0.25">
      <c r="K17" s="117"/>
      <c r="L17" s="117"/>
      <c r="M17" s="117"/>
      <c r="N17" s="117"/>
      <c r="O17" s="117"/>
      <c r="P17" s="117"/>
      <c r="T17" s="117"/>
      <c r="U17" s="117"/>
      <c r="V17" s="117"/>
      <c r="W17" s="117"/>
      <c r="X17" s="117"/>
      <c r="Y17" s="117"/>
    </row>
    <row r="18" spans="11:25" ht="15" x14ac:dyDescent="0.25">
      <c r="K18" s="117"/>
      <c r="L18" s="117"/>
      <c r="M18" s="117"/>
      <c r="N18" s="117"/>
      <c r="O18" s="117"/>
      <c r="P18" s="117"/>
      <c r="T18" s="117"/>
      <c r="U18" s="117"/>
      <c r="V18" s="117"/>
      <c r="W18" s="117"/>
      <c r="X18" s="117"/>
      <c r="Y18" s="117"/>
    </row>
    <row r="19" spans="11:25" ht="15" x14ac:dyDescent="0.25">
      <c r="K19" s="117"/>
      <c r="L19" s="117"/>
      <c r="M19" s="117"/>
      <c r="N19" s="117"/>
      <c r="O19" s="117"/>
      <c r="P19" s="117"/>
      <c r="T19" s="117"/>
      <c r="U19" s="117"/>
      <c r="V19" s="117"/>
      <c r="W19" s="117"/>
      <c r="X19" s="117"/>
      <c r="Y19" s="117"/>
    </row>
    <row r="20" spans="11:25" ht="15" x14ac:dyDescent="0.25">
      <c r="K20" s="117"/>
      <c r="L20" s="117"/>
      <c r="M20" s="117"/>
      <c r="N20" s="117"/>
      <c r="O20" s="117"/>
      <c r="P20" s="117"/>
      <c r="T20" s="117"/>
      <c r="U20" s="117"/>
      <c r="V20" s="117"/>
      <c r="W20" s="117"/>
      <c r="X20" s="117"/>
      <c r="Y20" s="117"/>
    </row>
    <row r="21" spans="11:25" ht="15" x14ac:dyDescent="0.25">
      <c r="K21" s="117"/>
      <c r="L21" s="117"/>
      <c r="M21" s="117"/>
      <c r="N21" s="117"/>
      <c r="O21" s="117"/>
      <c r="P21" s="117"/>
      <c r="T21" s="117"/>
      <c r="U21" s="117"/>
      <c r="V21" s="117"/>
      <c r="W21" s="117"/>
      <c r="X21" s="117"/>
      <c r="Y21" s="117"/>
    </row>
    <row r="22" spans="11:25" ht="15" x14ac:dyDescent="0.25">
      <c r="K22" s="117"/>
      <c r="L22" s="117"/>
      <c r="M22" s="117"/>
      <c r="N22" s="117"/>
      <c r="O22" s="117"/>
      <c r="P22" s="117"/>
      <c r="T22" s="117"/>
      <c r="U22" s="117"/>
      <c r="V22" s="117"/>
      <c r="W22" s="117"/>
      <c r="X22" s="117"/>
      <c r="Y22" s="117"/>
    </row>
    <row r="23" spans="11:25" ht="15" x14ac:dyDescent="0.25">
      <c r="K23" s="117"/>
      <c r="L23" s="117"/>
      <c r="M23" s="117"/>
      <c r="N23" s="117"/>
      <c r="O23" s="117"/>
      <c r="P23" s="117"/>
      <c r="T23" s="117"/>
      <c r="U23" s="117"/>
      <c r="V23" s="117"/>
      <c r="W23" s="117"/>
      <c r="X23" s="117"/>
      <c r="Y23" s="117"/>
    </row>
    <row r="24" spans="11:25" ht="15" x14ac:dyDescent="0.25">
      <c r="K24" s="117"/>
      <c r="L24" s="117"/>
      <c r="M24" s="117"/>
      <c r="N24" s="117"/>
      <c r="O24" s="117"/>
      <c r="P24" s="117"/>
      <c r="T24" s="117"/>
      <c r="U24" s="117"/>
      <c r="V24" s="117"/>
      <c r="W24" s="117"/>
      <c r="X24" s="117"/>
      <c r="Y24" s="117"/>
    </row>
    <row r="25" spans="11:25" ht="15" x14ac:dyDescent="0.25">
      <c r="K25" s="117"/>
      <c r="L25" s="117"/>
      <c r="M25" s="117"/>
      <c r="N25" s="117"/>
      <c r="O25" s="117"/>
      <c r="P25" s="117"/>
      <c r="T25" s="117"/>
      <c r="U25" s="117"/>
      <c r="V25" s="117"/>
      <c r="W25" s="117"/>
      <c r="X25" s="117"/>
      <c r="Y25" s="117"/>
    </row>
    <row r="26" spans="11:25" ht="15" x14ac:dyDescent="0.25">
      <c r="K26" s="117"/>
      <c r="L26" s="117"/>
      <c r="M26" s="117"/>
      <c r="N26" s="117"/>
      <c r="O26" s="117"/>
      <c r="P26" s="117"/>
      <c r="T26" s="117"/>
      <c r="U26" s="117"/>
      <c r="V26" s="117"/>
      <c r="W26" s="117"/>
      <c r="X26" s="117"/>
      <c r="Y26" s="117"/>
    </row>
    <row r="27" spans="11:25" ht="15" x14ac:dyDescent="0.25">
      <c r="K27" s="117"/>
      <c r="L27" s="117"/>
      <c r="M27" s="117"/>
      <c r="N27" s="117"/>
      <c r="O27" s="117"/>
      <c r="P27" s="117"/>
      <c r="T27" s="117"/>
      <c r="U27" s="117"/>
      <c r="V27" s="117"/>
      <c r="W27" s="117"/>
      <c r="X27" s="117"/>
      <c r="Y27" s="117"/>
    </row>
    <row r="28" spans="11:25" ht="15" x14ac:dyDescent="0.25">
      <c r="K28" s="117"/>
      <c r="L28" s="117"/>
      <c r="M28" s="117"/>
      <c r="N28" s="117"/>
      <c r="O28" s="117"/>
      <c r="P28" s="117"/>
      <c r="T28" s="117"/>
      <c r="U28" s="117"/>
      <c r="V28" s="117"/>
      <c r="W28" s="117"/>
      <c r="X28" s="117"/>
      <c r="Y28" s="117"/>
    </row>
    <row r="29" spans="11:25" ht="15" x14ac:dyDescent="0.25">
      <c r="K29" s="117"/>
      <c r="L29" s="117"/>
      <c r="M29" s="117"/>
      <c r="N29" s="117"/>
      <c r="O29" s="117"/>
      <c r="P29" s="117"/>
      <c r="T29" s="117"/>
      <c r="U29" s="117"/>
      <c r="V29" s="117"/>
      <c r="W29" s="117"/>
      <c r="X29" s="117"/>
      <c r="Y29" s="117"/>
    </row>
    <row r="30" spans="11:25" ht="15" x14ac:dyDescent="0.25">
      <c r="K30" s="117"/>
      <c r="L30" s="117"/>
      <c r="M30" s="117"/>
      <c r="N30" s="117"/>
      <c r="O30" s="117"/>
      <c r="P30" s="117"/>
      <c r="T30" s="117"/>
      <c r="U30" s="117"/>
      <c r="V30" s="117"/>
      <c r="W30" s="117"/>
      <c r="X30" s="117"/>
      <c r="Y30" s="117"/>
    </row>
    <row r="31" spans="11:25" ht="15" x14ac:dyDescent="0.25">
      <c r="K31" s="117"/>
      <c r="L31" s="117"/>
      <c r="M31" s="117"/>
      <c r="N31" s="117"/>
      <c r="O31" s="117"/>
      <c r="P31" s="117"/>
      <c r="T31" s="117"/>
      <c r="U31" s="117"/>
      <c r="V31" s="117"/>
      <c r="W31" s="117"/>
      <c r="X31" s="117"/>
      <c r="Y31" s="117"/>
    </row>
    <row r="32" spans="11:25" ht="15" x14ac:dyDescent="0.25">
      <c r="K32" s="117"/>
      <c r="L32" s="117"/>
      <c r="M32" s="117"/>
      <c r="N32" s="117"/>
      <c r="O32" s="117"/>
      <c r="P32" s="117"/>
      <c r="T32" s="117"/>
      <c r="U32" s="117"/>
      <c r="V32" s="117"/>
      <c r="W32" s="117"/>
      <c r="X32" s="117"/>
      <c r="Y32" s="117"/>
    </row>
    <row r="33" spans="11:25" ht="15" x14ac:dyDescent="0.25">
      <c r="K33" s="117"/>
      <c r="L33" s="117"/>
      <c r="M33" s="117"/>
      <c r="N33" s="117"/>
      <c r="O33" s="117"/>
      <c r="P33" s="117"/>
      <c r="T33" s="117"/>
      <c r="U33" s="117"/>
      <c r="V33" s="117"/>
      <c r="W33" s="117"/>
      <c r="X33" s="117"/>
      <c r="Y33" s="117"/>
    </row>
    <row r="34" spans="11:25" ht="15" x14ac:dyDescent="0.25">
      <c r="K34" s="117"/>
      <c r="L34" s="117"/>
      <c r="M34" s="117"/>
      <c r="N34" s="117"/>
      <c r="O34" s="117"/>
      <c r="P34" s="117"/>
      <c r="T34" s="117"/>
      <c r="U34" s="117"/>
      <c r="V34" s="117"/>
      <c r="W34" s="117"/>
      <c r="X34" s="117"/>
      <c r="Y34" s="117"/>
    </row>
    <row r="35" spans="11:25" ht="15" x14ac:dyDescent="0.25">
      <c r="K35" s="117"/>
      <c r="L35" s="117"/>
      <c r="M35" s="117"/>
      <c r="N35" s="117"/>
      <c r="O35" s="117"/>
      <c r="P35" s="117"/>
      <c r="T35" s="117"/>
      <c r="U35" s="117"/>
      <c r="V35" s="117"/>
      <c r="W35" s="117"/>
      <c r="X35" s="117"/>
      <c r="Y35" s="117"/>
    </row>
    <row r="36" spans="11:25" ht="15" x14ac:dyDescent="0.25">
      <c r="K36" s="117"/>
      <c r="L36" s="117"/>
      <c r="M36" s="117"/>
      <c r="N36" s="117"/>
      <c r="O36" s="117"/>
      <c r="P36" s="117"/>
      <c r="T36" s="117"/>
      <c r="U36" s="117"/>
      <c r="V36" s="117"/>
      <c r="W36" s="117"/>
      <c r="X36" s="117"/>
      <c r="Y36" s="117"/>
    </row>
    <row r="37" spans="11:25" ht="15" x14ac:dyDescent="0.25">
      <c r="K37" s="117"/>
      <c r="L37" s="117"/>
      <c r="M37" s="117"/>
      <c r="N37" s="117"/>
      <c r="O37" s="117"/>
      <c r="P37" s="117"/>
      <c r="T37" s="117"/>
      <c r="U37" s="117"/>
      <c r="V37" s="117"/>
      <c r="W37" s="117"/>
      <c r="X37" s="117"/>
      <c r="Y37" s="117"/>
    </row>
    <row r="38" spans="11:25" ht="15" x14ac:dyDescent="0.25">
      <c r="K38" s="117"/>
      <c r="L38" s="117"/>
      <c r="M38" s="117"/>
      <c r="N38" s="117"/>
      <c r="O38" s="117"/>
      <c r="P38" s="117"/>
      <c r="T38" s="117"/>
      <c r="U38" s="117"/>
      <c r="V38" s="117"/>
      <c r="W38" s="117"/>
      <c r="X38" s="117"/>
      <c r="Y38" s="117"/>
    </row>
    <row r="39" spans="11:25" ht="15" x14ac:dyDescent="0.25">
      <c r="K39" s="117"/>
      <c r="L39" s="117"/>
      <c r="M39" s="117"/>
      <c r="N39" s="117"/>
      <c r="O39" s="117"/>
      <c r="P39" s="117"/>
      <c r="T39" s="117"/>
      <c r="U39" s="117"/>
      <c r="V39" s="117"/>
      <c r="W39" s="117"/>
      <c r="X39" s="117"/>
      <c r="Y39" s="117"/>
    </row>
    <row r="40" spans="11:25" ht="15" x14ac:dyDescent="0.25">
      <c r="K40" s="117"/>
      <c r="L40" s="117"/>
      <c r="M40" s="117"/>
      <c r="N40" s="117"/>
      <c r="O40" s="117"/>
      <c r="P40" s="117"/>
      <c r="T40" s="117"/>
      <c r="U40" s="117"/>
      <c r="V40" s="117"/>
      <c r="W40" s="117"/>
      <c r="X40" s="117"/>
      <c r="Y40" s="117"/>
    </row>
    <row r="41" spans="11:25" ht="15" x14ac:dyDescent="0.25">
      <c r="K41" s="117"/>
      <c r="L41" s="117"/>
      <c r="M41" s="117"/>
      <c r="N41" s="117"/>
      <c r="O41" s="117"/>
      <c r="P41" s="117"/>
      <c r="T41" s="117"/>
      <c r="U41" s="117"/>
      <c r="V41" s="117"/>
      <c r="W41" s="117"/>
      <c r="X41" s="117"/>
      <c r="Y41" s="117"/>
    </row>
    <row r="42" spans="11:25" ht="15" x14ac:dyDescent="0.25">
      <c r="K42" s="117"/>
      <c r="L42" s="117"/>
      <c r="M42" s="117"/>
      <c r="N42" s="117"/>
      <c r="O42" s="117"/>
      <c r="P42" s="117"/>
      <c r="T42" s="117"/>
      <c r="U42" s="117"/>
      <c r="V42" s="117"/>
      <c r="W42" s="117"/>
      <c r="X42" s="117"/>
      <c r="Y42" s="117"/>
    </row>
    <row r="43" spans="11:25" ht="15" x14ac:dyDescent="0.25">
      <c r="K43" s="117"/>
      <c r="L43" s="117"/>
      <c r="M43" s="117"/>
      <c r="N43" s="117"/>
      <c r="O43" s="117"/>
      <c r="P43" s="117"/>
      <c r="T43" s="117"/>
      <c r="U43" s="117"/>
      <c r="V43" s="117"/>
      <c r="W43" s="117"/>
      <c r="X43" s="117"/>
      <c r="Y43" s="117"/>
    </row>
    <row r="44" spans="11:25" ht="15" x14ac:dyDescent="0.25">
      <c r="K44" s="117"/>
      <c r="L44" s="117"/>
      <c r="M44" s="117"/>
      <c r="N44" s="117"/>
      <c r="O44" s="117"/>
      <c r="P44" s="117"/>
      <c r="T44" s="117"/>
      <c r="U44" s="117"/>
      <c r="V44" s="117"/>
      <c r="W44" s="117"/>
      <c r="X44" s="117"/>
      <c r="Y44" s="117"/>
    </row>
    <row r="45" spans="11:25" ht="15" x14ac:dyDescent="0.25">
      <c r="K45" s="117"/>
      <c r="L45" s="117"/>
      <c r="M45" s="117"/>
      <c r="N45" s="117"/>
      <c r="O45" s="117"/>
      <c r="P45" s="117"/>
      <c r="T45" s="117"/>
      <c r="U45" s="117"/>
      <c r="V45" s="117"/>
      <c r="W45" s="117"/>
      <c r="X45" s="117"/>
      <c r="Y45" s="117"/>
    </row>
    <row r="46" spans="11:25" ht="15" x14ac:dyDescent="0.25">
      <c r="K46" s="117"/>
      <c r="L46" s="117"/>
      <c r="M46" s="117"/>
      <c r="N46" s="117"/>
      <c r="O46" s="117"/>
      <c r="P46" s="117"/>
      <c r="T46" s="117"/>
      <c r="U46" s="117"/>
      <c r="V46" s="117"/>
      <c r="W46" s="117"/>
      <c r="X46" s="117"/>
      <c r="Y46" s="117"/>
    </row>
    <row r="47" spans="11:25" ht="15" x14ac:dyDescent="0.25">
      <c r="K47" s="117"/>
      <c r="L47" s="117"/>
      <c r="M47" s="117"/>
      <c r="N47" s="117"/>
      <c r="O47" s="117"/>
      <c r="P47" s="117"/>
      <c r="T47" s="117"/>
      <c r="U47" s="117"/>
      <c r="V47" s="117"/>
      <c r="W47" s="117"/>
      <c r="X47" s="117"/>
      <c r="Y47" s="117"/>
    </row>
    <row r="48" spans="11:25" ht="15" x14ac:dyDescent="0.25">
      <c r="K48" s="117"/>
      <c r="L48" s="117"/>
      <c r="M48" s="117"/>
      <c r="N48" s="117"/>
      <c r="O48" s="117"/>
      <c r="P48" s="117"/>
      <c r="T48" s="117"/>
      <c r="U48" s="117"/>
      <c r="V48" s="117"/>
      <c r="W48" s="117"/>
      <c r="X48" s="117"/>
      <c r="Y48" s="117"/>
    </row>
    <row r="49" spans="1:25" ht="15" x14ac:dyDescent="0.25">
      <c r="K49" s="117"/>
      <c r="L49" s="117"/>
      <c r="M49" s="117"/>
      <c r="N49" s="117"/>
      <c r="O49" s="117"/>
      <c r="P49" s="117"/>
      <c r="T49" s="117"/>
      <c r="U49" s="117"/>
      <c r="V49" s="117"/>
      <c r="W49" s="117"/>
      <c r="X49" s="117"/>
      <c r="Y49" s="117"/>
    </row>
    <row r="50" spans="1:25" ht="15" x14ac:dyDescent="0.25">
      <c r="K50" s="117"/>
      <c r="L50" s="117"/>
      <c r="M50" s="117"/>
      <c r="N50" s="117"/>
      <c r="O50" s="117"/>
      <c r="P50" s="117"/>
      <c r="T50" s="117"/>
      <c r="U50" s="117"/>
      <c r="V50" s="117"/>
      <c r="W50" s="117"/>
      <c r="X50" s="117"/>
      <c r="Y50" s="117"/>
    </row>
    <row r="51" spans="1:25" ht="15" x14ac:dyDescent="0.25">
      <c r="K51" s="117"/>
      <c r="L51" s="117"/>
      <c r="M51" s="117"/>
      <c r="N51" s="117"/>
      <c r="O51" s="117"/>
      <c r="P51" s="117"/>
      <c r="T51" s="117"/>
      <c r="U51" s="117"/>
      <c r="V51" s="117"/>
      <c r="W51" s="117"/>
      <c r="X51" s="117"/>
      <c r="Y51" s="117"/>
    </row>
    <row r="52" spans="1:25" ht="18" x14ac:dyDescent="0.25">
      <c r="A52" s="118"/>
    </row>
    <row r="53" spans="1:25" ht="18" x14ac:dyDescent="0.25">
      <c r="A53" s="118"/>
    </row>
    <row r="54" spans="1:25" ht="18" x14ac:dyDescent="0.25">
      <c r="A54" s="118"/>
    </row>
    <row r="55" spans="1:25" ht="18" x14ac:dyDescent="0.25">
      <c r="A55" s="118"/>
    </row>
    <row r="56" spans="1:25" ht="18" x14ac:dyDescent="0.25">
      <c r="A56" s="118"/>
    </row>
    <row r="57" spans="1:25" ht="18" x14ac:dyDescent="0.25">
      <c r="A57" s="118"/>
    </row>
    <row r="58" spans="1:25" ht="18" x14ac:dyDescent="0.25">
      <c r="A58" s="118"/>
    </row>
    <row r="59" spans="1:25" ht="18" x14ac:dyDescent="0.25">
      <c r="A59" s="118"/>
    </row>
    <row r="60" spans="1:25" ht="18" x14ac:dyDescent="0.25">
      <c r="A60" s="118"/>
    </row>
    <row r="61" spans="1:25" ht="18" x14ac:dyDescent="0.25">
      <c r="A61" s="118"/>
    </row>
    <row r="62" spans="1:25" ht="18" x14ac:dyDescent="0.25">
      <c r="A62" s="118"/>
    </row>
    <row r="63" spans="1:25" ht="18" x14ac:dyDescent="0.25">
      <c r="A63" s="118"/>
    </row>
    <row r="64" spans="1:25" ht="18" x14ac:dyDescent="0.25">
      <c r="A64" s="118"/>
    </row>
    <row r="65" spans="1:1" ht="18" x14ac:dyDescent="0.25">
      <c r="A65" s="118"/>
    </row>
    <row r="66" spans="1:1" ht="18" x14ac:dyDescent="0.25">
      <c r="A66" s="118"/>
    </row>
    <row r="67" spans="1:1" ht="18" x14ac:dyDescent="0.25">
      <c r="A67" s="118"/>
    </row>
    <row r="68" spans="1:1" ht="18" x14ac:dyDescent="0.25">
      <c r="A68" s="118"/>
    </row>
    <row r="69" spans="1:1" ht="18" x14ac:dyDescent="0.25">
      <c r="A69" s="118"/>
    </row>
    <row r="70" spans="1:1" ht="18" x14ac:dyDescent="0.25">
      <c r="A70" s="118"/>
    </row>
    <row r="71" spans="1:1" ht="18" x14ac:dyDescent="0.25">
      <c r="A71" s="118"/>
    </row>
    <row r="72" spans="1:1" ht="18" x14ac:dyDescent="0.25">
      <c r="A72" s="118"/>
    </row>
    <row r="73" spans="1:1" ht="18" x14ac:dyDescent="0.25">
      <c r="A73" s="118"/>
    </row>
    <row r="74" spans="1:1" ht="18" x14ac:dyDescent="0.25">
      <c r="A74" s="118"/>
    </row>
    <row r="75" spans="1:1" ht="18" x14ac:dyDescent="0.25">
      <c r="A75" s="118"/>
    </row>
    <row r="76" spans="1:1" ht="18" x14ac:dyDescent="0.25">
      <c r="A76" s="118"/>
    </row>
    <row r="77" spans="1:1" ht="18" x14ac:dyDescent="0.25">
      <c r="A77" s="118"/>
    </row>
    <row r="78" spans="1:1" ht="18" x14ac:dyDescent="0.25">
      <c r="A78" s="118"/>
    </row>
    <row r="79" spans="1:1" ht="18" x14ac:dyDescent="0.25">
      <c r="A79" s="118"/>
    </row>
    <row r="80" spans="1:1" ht="18" x14ac:dyDescent="0.25">
      <c r="A80" s="118"/>
    </row>
    <row r="81" spans="1:1" ht="18" x14ac:dyDescent="0.25">
      <c r="A81" s="118"/>
    </row>
    <row r="82" spans="1:1" ht="18" x14ac:dyDescent="0.25">
      <c r="A82" s="118"/>
    </row>
    <row r="83" spans="1:1" ht="18" x14ac:dyDescent="0.25">
      <c r="A83" s="118"/>
    </row>
    <row r="84" spans="1:1" ht="18" x14ac:dyDescent="0.25">
      <c r="A84" s="118"/>
    </row>
    <row r="85" spans="1:1" ht="18" x14ac:dyDescent="0.25">
      <c r="A85" s="118"/>
    </row>
    <row r="86" spans="1:1" ht="18" x14ac:dyDescent="0.25">
      <c r="A86" s="118"/>
    </row>
    <row r="87" spans="1:1" ht="18" x14ac:dyDescent="0.25">
      <c r="A87" s="118"/>
    </row>
    <row r="88" spans="1:1" ht="18" x14ac:dyDescent="0.25">
      <c r="A88" s="118"/>
    </row>
    <row r="89" spans="1:1" ht="18" x14ac:dyDescent="0.25">
      <c r="A89" s="118"/>
    </row>
    <row r="90" spans="1:1" ht="18" x14ac:dyDescent="0.25">
      <c r="A90" s="118"/>
    </row>
    <row r="91" spans="1:1" ht="18" x14ac:dyDescent="0.25">
      <c r="A91" s="118"/>
    </row>
    <row r="92" spans="1:1" ht="18" x14ac:dyDescent="0.25">
      <c r="A92" s="118"/>
    </row>
    <row r="93" spans="1:1" ht="18" x14ac:dyDescent="0.25">
      <c r="A93" s="118"/>
    </row>
    <row r="94" spans="1:1" ht="18" x14ac:dyDescent="0.25">
      <c r="A94" s="118"/>
    </row>
    <row r="95" spans="1:1" ht="18" x14ac:dyDescent="0.25">
      <c r="A95" s="118"/>
    </row>
    <row r="96" spans="1:1" ht="18" x14ac:dyDescent="0.25">
      <c r="A96" s="118"/>
    </row>
    <row r="97" spans="1:1" ht="18" x14ac:dyDescent="0.25">
      <c r="A97" s="118"/>
    </row>
    <row r="98" spans="1:1" ht="18" x14ac:dyDescent="0.25">
      <c r="A98" s="118"/>
    </row>
    <row r="99" spans="1:1" ht="18" x14ac:dyDescent="0.25">
      <c r="A99" s="118"/>
    </row>
    <row r="100" spans="1:1" ht="18" x14ac:dyDescent="0.25">
      <c r="A100" s="118"/>
    </row>
    <row r="101" spans="1:1" ht="18" x14ac:dyDescent="0.25">
      <c r="A101" s="118"/>
    </row>
    <row r="102" spans="1:1" ht="18" x14ac:dyDescent="0.25">
      <c r="A102" s="118"/>
    </row>
    <row r="103" spans="1:1" ht="18" x14ac:dyDescent="0.25">
      <c r="A103" s="118"/>
    </row>
    <row r="104" spans="1:1" ht="18" x14ac:dyDescent="0.25">
      <c r="A104" s="118"/>
    </row>
    <row r="105" spans="1:1" ht="18" x14ac:dyDescent="0.25">
      <c r="A105" s="118"/>
    </row>
    <row r="106" spans="1:1" ht="18" x14ac:dyDescent="0.25">
      <c r="A106" s="118"/>
    </row>
    <row r="107" spans="1:1" ht="18" x14ac:dyDescent="0.25">
      <c r="A107" s="118"/>
    </row>
    <row r="108" spans="1:1" ht="18" x14ac:dyDescent="0.25">
      <c r="A108" s="118"/>
    </row>
    <row r="109" spans="1:1" ht="18" x14ac:dyDescent="0.25">
      <c r="A109" s="118"/>
    </row>
    <row r="110" spans="1:1" ht="18" x14ac:dyDescent="0.25">
      <c r="A110" s="118"/>
    </row>
    <row r="111" spans="1:1" ht="18" x14ac:dyDescent="0.25">
      <c r="A111" s="118"/>
    </row>
    <row r="112" spans="1:1" ht="18" x14ac:dyDescent="0.25">
      <c r="A112" s="118"/>
    </row>
    <row r="113" spans="1:1" ht="18" x14ac:dyDescent="0.25">
      <c r="A113" s="118"/>
    </row>
    <row r="114" spans="1:1" ht="18" x14ac:dyDescent="0.25">
      <c r="A114" s="118"/>
    </row>
    <row r="115" spans="1:1" ht="18" x14ac:dyDescent="0.25">
      <c r="A115" s="118"/>
    </row>
    <row r="116" spans="1:1" ht="18" x14ac:dyDescent="0.25">
      <c r="A116" s="118"/>
    </row>
    <row r="117" spans="1:1" ht="18" x14ac:dyDescent="0.25">
      <c r="A117" s="118"/>
    </row>
    <row r="118" spans="1:1" ht="18" x14ac:dyDescent="0.25">
      <c r="A118" s="118"/>
    </row>
    <row r="119" spans="1:1" ht="18" x14ac:dyDescent="0.25">
      <c r="A119" s="118"/>
    </row>
    <row r="120" spans="1:1" ht="18" x14ac:dyDescent="0.25">
      <c r="A120" s="118"/>
    </row>
    <row r="121" spans="1:1" ht="18" x14ac:dyDescent="0.25">
      <c r="A121" s="118"/>
    </row>
    <row r="122" spans="1:1" ht="18" x14ac:dyDescent="0.25">
      <c r="A122" s="118"/>
    </row>
    <row r="123" spans="1:1" ht="18" x14ac:dyDescent="0.25">
      <c r="A123" s="118"/>
    </row>
    <row r="124" spans="1:1" ht="18" x14ac:dyDescent="0.25">
      <c r="A124" s="118"/>
    </row>
    <row r="125" spans="1:1" ht="18" x14ac:dyDescent="0.25">
      <c r="A125" s="118"/>
    </row>
    <row r="126" spans="1:1" ht="18" x14ac:dyDescent="0.25">
      <c r="A126" s="118"/>
    </row>
    <row r="127" spans="1:1" ht="18" x14ac:dyDescent="0.25">
      <c r="A127" s="118"/>
    </row>
    <row r="128" spans="1:1" ht="18" x14ac:dyDescent="0.25">
      <c r="A128" s="118"/>
    </row>
    <row r="129" spans="1:1" ht="18" x14ac:dyDescent="0.25">
      <c r="A129" s="118"/>
    </row>
    <row r="130" spans="1:1" ht="18" x14ac:dyDescent="0.25">
      <c r="A130" s="118"/>
    </row>
    <row r="131" spans="1:1" ht="18" x14ac:dyDescent="0.25">
      <c r="A131" s="118"/>
    </row>
    <row r="132" spans="1:1" ht="18" x14ac:dyDescent="0.25">
      <c r="A132" s="118"/>
    </row>
    <row r="133" spans="1:1" ht="18" x14ac:dyDescent="0.25">
      <c r="A133" s="118"/>
    </row>
    <row r="134" spans="1:1" ht="18" x14ac:dyDescent="0.25">
      <c r="A134" s="118"/>
    </row>
    <row r="135" spans="1:1" ht="18" x14ac:dyDescent="0.25">
      <c r="A135" s="118"/>
    </row>
    <row r="136" spans="1:1" ht="18" x14ac:dyDescent="0.25">
      <c r="A136" s="118"/>
    </row>
    <row r="137" spans="1:1" ht="18" x14ac:dyDescent="0.25">
      <c r="A137" s="118"/>
    </row>
    <row r="138" spans="1:1" ht="18" x14ac:dyDescent="0.25">
      <c r="A138" s="118"/>
    </row>
    <row r="139" spans="1:1" ht="18" x14ac:dyDescent="0.25">
      <c r="A139" s="118"/>
    </row>
    <row r="140" spans="1:1" ht="18" x14ac:dyDescent="0.25">
      <c r="A140" s="118"/>
    </row>
    <row r="141" spans="1:1" ht="18" x14ac:dyDescent="0.25">
      <c r="A141" s="118"/>
    </row>
    <row r="142" spans="1:1" ht="18" x14ac:dyDescent="0.25">
      <c r="A142" s="118"/>
    </row>
    <row r="143" spans="1:1" ht="18" x14ac:dyDescent="0.25">
      <c r="A143" s="118"/>
    </row>
    <row r="144" spans="1:1" ht="18" x14ac:dyDescent="0.25">
      <c r="A144" s="118"/>
    </row>
    <row r="145" spans="1:1" ht="18" x14ac:dyDescent="0.25">
      <c r="A145" s="118"/>
    </row>
    <row r="146" spans="1:1" ht="18" x14ac:dyDescent="0.25">
      <c r="A146" s="118"/>
    </row>
    <row r="147" spans="1:1" ht="18" x14ac:dyDescent="0.25">
      <c r="A147" s="118"/>
    </row>
    <row r="148" spans="1:1" ht="18" x14ac:dyDescent="0.25">
      <c r="A148" s="118"/>
    </row>
    <row r="149" spans="1:1" ht="18" x14ac:dyDescent="0.25">
      <c r="A149" s="118"/>
    </row>
    <row r="150" spans="1:1" ht="18" x14ac:dyDescent="0.25">
      <c r="A150" s="118"/>
    </row>
    <row r="151" spans="1:1" ht="18" x14ac:dyDescent="0.25">
      <c r="A151" s="118"/>
    </row>
    <row r="152" spans="1:1" ht="18" x14ac:dyDescent="0.25">
      <c r="A152" s="118"/>
    </row>
    <row r="153" spans="1:1" ht="18" x14ac:dyDescent="0.25">
      <c r="A153" s="118"/>
    </row>
    <row r="154" spans="1:1" ht="18" x14ac:dyDescent="0.25">
      <c r="A154" s="118"/>
    </row>
    <row r="155" spans="1:1" ht="18" x14ac:dyDescent="0.25">
      <c r="A155" s="118"/>
    </row>
    <row r="156" spans="1:1" ht="18" x14ac:dyDescent="0.25">
      <c r="A156" s="118"/>
    </row>
    <row r="157" spans="1:1" ht="18" x14ac:dyDescent="0.25">
      <c r="A157" s="118"/>
    </row>
    <row r="158" spans="1:1" ht="18" x14ac:dyDescent="0.25">
      <c r="A158" s="118"/>
    </row>
    <row r="159" spans="1:1" ht="18" x14ac:dyDescent="0.25">
      <c r="A159" s="118"/>
    </row>
    <row r="160" spans="1:1" ht="18" x14ac:dyDescent="0.25">
      <c r="A160" s="118"/>
    </row>
    <row r="161" spans="1:1" ht="18" x14ac:dyDescent="0.25">
      <c r="A161" s="118"/>
    </row>
    <row r="162" spans="1:1" ht="18" x14ac:dyDescent="0.25">
      <c r="A162" s="118"/>
    </row>
    <row r="163" spans="1:1" ht="18" x14ac:dyDescent="0.25">
      <c r="A163" s="118"/>
    </row>
    <row r="164" spans="1:1" ht="18" x14ac:dyDescent="0.25">
      <c r="A164" s="118"/>
    </row>
    <row r="165" spans="1:1" ht="18" x14ac:dyDescent="0.25">
      <c r="A165" s="118"/>
    </row>
    <row r="166" spans="1:1" ht="18" x14ac:dyDescent="0.25">
      <c r="A166" s="118"/>
    </row>
    <row r="167" spans="1:1" ht="18" x14ac:dyDescent="0.25">
      <c r="A167" s="118"/>
    </row>
    <row r="168" spans="1:1" ht="18" x14ac:dyDescent="0.25">
      <c r="A168" s="118"/>
    </row>
    <row r="169" spans="1:1" ht="18" x14ac:dyDescent="0.25">
      <c r="A169" s="118"/>
    </row>
    <row r="170" spans="1:1" ht="18" x14ac:dyDescent="0.25">
      <c r="A170" s="118"/>
    </row>
    <row r="171" spans="1:1" ht="18" x14ac:dyDescent="0.25">
      <c r="A171" s="118"/>
    </row>
    <row r="172" spans="1:1" ht="18" x14ac:dyDescent="0.25">
      <c r="A172" s="118"/>
    </row>
    <row r="173" spans="1:1" ht="18" x14ac:dyDescent="0.25">
      <c r="A173" s="118"/>
    </row>
    <row r="174" spans="1:1" ht="18" x14ac:dyDescent="0.25">
      <c r="A174" s="118"/>
    </row>
    <row r="175" spans="1:1" ht="18" x14ac:dyDescent="0.25">
      <c r="A175" s="118"/>
    </row>
    <row r="176" spans="1:1" ht="18" x14ac:dyDescent="0.25">
      <c r="A176" s="118"/>
    </row>
    <row r="177" spans="1:1" ht="18" x14ac:dyDescent="0.25">
      <c r="A177" s="118"/>
    </row>
    <row r="178" spans="1:1" ht="18" x14ac:dyDescent="0.25">
      <c r="A178" s="118"/>
    </row>
    <row r="179" spans="1:1" ht="18" x14ac:dyDescent="0.25">
      <c r="A179" s="118"/>
    </row>
    <row r="180" spans="1:1" ht="18" x14ac:dyDescent="0.25">
      <c r="A180" s="118"/>
    </row>
    <row r="181" spans="1:1" ht="18" x14ac:dyDescent="0.25">
      <c r="A181" s="118"/>
    </row>
    <row r="182" spans="1:1" ht="18" x14ac:dyDescent="0.25">
      <c r="A182" s="118"/>
    </row>
    <row r="183" spans="1:1" ht="18" x14ac:dyDescent="0.25">
      <c r="A183" s="118"/>
    </row>
    <row r="184" spans="1:1" ht="18" x14ac:dyDescent="0.25">
      <c r="A184" s="118"/>
    </row>
    <row r="185" spans="1:1" ht="18" x14ac:dyDescent="0.25">
      <c r="A185" s="118"/>
    </row>
    <row r="186" spans="1:1" ht="18" x14ac:dyDescent="0.25">
      <c r="A186" s="118"/>
    </row>
    <row r="187" spans="1:1" ht="18" x14ac:dyDescent="0.25">
      <c r="A187" s="118"/>
    </row>
    <row r="188" spans="1:1" ht="18" x14ac:dyDescent="0.25">
      <c r="A188" s="118"/>
    </row>
    <row r="189" spans="1:1" ht="18" x14ac:dyDescent="0.25">
      <c r="A189" s="118"/>
    </row>
    <row r="190" spans="1:1" ht="18" x14ac:dyDescent="0.25">
      <c r="A190" s="118"/>
    </row>
    <row r="191" spans="1:1" ht="18" x14ac:dyDescent="0.25">
      <c r="A191" s="118"/>
    </row>
    <row r="192" spans="1:1" ht="18" x14ac:dyDescent="0.25">
      <c r="A192" s="118"/>
    </row>
    <row r="193" spans="1:1" ht="18" x14ac:dyDescent="0.25">
      <c r="A193" s="118"/>
    </row>
    <row r="194" spans="1:1" ht="18" x14ac:dyDescent="0.25">
      <c r="A194" s="118"/>
    </row>
    <row r="195" spans="1:1" ht="18" x14ac:dyDescent="0.25">
      <c r="A195" s="118"/>
    </row>
    <row r="196" spans="1:1" ht="18" x14ac:dyDescent="0.25">
      <c r="A196" s="118"/>
    </row>
    <row r="197" spans="1:1" ht="18" x14ac:dyDescent="0.25">
      <c r="A197" s="118"/>
    </row>
    <row r="198" spans="1:1" ht="18" x14ac:dyDescent="0.25">
      <c r="A198" s="118"/>
    </row>
    <row r="199" spans="1:1" ht="18" x14ac:dyDescent="0.25">
      <c r="A199" s="118"/>
    </row>
    <row r="200" spans="1:1" ht="18" x14ac:dyDescent="0.25">
      <c r="A200" s="118"/>
    </row>
    <row r="201" spans="1:1" ht="18" x14ac:dyDescent="0.25">
      <c r="A201" s="118"/>
    </row>
    <row r="202" spans="1:1" ht="18" x14ac:dyDescent="0.25">
      <c r="A202" s="118"/>
    </row>
    <row r="203" spans="1:1" ht="18" x14ac:dyDescent="0.25">
      <c r="A203" s="118"/>
    </row>
    <row r="204" spans="1:1" ht="18" x14ac:dyDescent="0.25">
      <c r="A204" s="118"/>
    </row>
    <row r="205" spans="1:1" ht="18" x14ac:dyDescent="0.25">
      <c r="A205" s="118"/>
    </row>
    <row r="206" spans="1:1" ht="18" x14ac:dyDescent="0.25">
      <c r="A206" s="118"/>
    </row>
    <row r="207" spans="1:1" ht="18" x14ac:dyDescent="0.25">
      <c r="A207" s="118"/>
    </row>
    <row r="208" spans="1:1" ht="18" x14ac:dyDescent="0.25">
      <c r="A208" s="118"/>
    </row>
    <row r="209" spans="1:1" ht="18" x14ac:dyDescent="0.25">
      <c r="A209" s="118"/>
    </row>
    <row r="210" spans="1:1" ht="18" x14ac:dyDescent="0.25">
      <c r="A210" s="118"/>
    </row>
    <row r="211" spans="1:1" ht="18" x14ac:dyDescent="0.25">
      <c r="A211" s="118"/>
    </row>
    <row r="212" spans="1:1" ht="18" x14ac:dyDescent="0.25">
      <c r="A212" s="118"/>
    </row>
    <row r="213" spans="1:1" ht="18" x14ac:dyDescent="0.25">
      <c r="A213" s="118"/>
    </row>
    <row r="214" spans="1:1" ht="18" x14ac:dyDescent="0.25">
      <c r="A214" s="118"/>
    </row>
    <row r="215" spans="1:1" ht="18" x14ac:dyDescent="0.25">
      <c r="A215" s="118"/>
    </row>
    <row r="216" spans="1:1" ht="18" x14ac:dyDescent="0.25">
      <c r="A216" s="118"/>
    </row>
    <row r="217" spans="1:1" ht="18" x14ac:dyDescent="0.25">
      <c r="A217" s="118"/>
    </row>
    <row r="218" spans="1:1" ht="18" x14ac:dyDescent="0.25">
      <c r="A218" s="118"/>
    </row>
    <row r="219" spans="1:1" ht="18" x14ac:dyDescent="0.25">
      <c r="A219" s="118"/>
    </row>
    <row r="220" spans="1:1" ht="18" x14ac:dyDescent="0.25">
      <c r="A220" s="118"/>
    </row>
    <row r="221" spans="1:1" ht="18" x14ac:dyDescent="0.25">
      <c r="A221" s="118"/>
    </row>
    <row r="222" spans="1:1" ht="18" x14ac:dyDescent="0.25">
      <c r="A222" s="118"/>
    </row>
    <row r="223" spans="1:1" ht="18" x14ac:dyDescent="0.25">
      <c r="A223" s="118"/>
    </row>
    <row r="224" spans="1:1" ht="18" x14ac:dyDescent="0.25">
      <c r="A224" s="118"/>
    </row>
    <row r="225" spans="1:1" ht="18" x14ac:dyDescent="0.25">
      <c r="A225" s="118"/>
    </row>
    <row r="226" spans="1:1" ht="18" x14ac:dyDescent="0.25">
      <c r="A226" s="118"/>
    </row>
    <row r="227" spans="1:1" ht="18" x14ac:dyDescent="0.25">
      <c r="A227" s="118"/>
    </row>
    <row r="228" spans="1:1" ht="18" x14ac:dyDescent="0.25">
      <c r="A228" s="118"/>
    </row>
    <row r="229" spans="1:1" ht="18" x14ac:dyDescent="0.25">
      <c r="A229" s="118"/>
    </row>
    <row r="230" spans="1:1" ht="18" x14ac:dyDescent="0.25">
      <c r="A230" s="118"/>
    </row>
    <row r="231" spans="1:1" ht="18" x14ac:dyDescent="0.25">
      <c r="A231" s="118"/>
    </row>
    <row r="232" spans="1:1" ht="18" x14ac:dyDescent="0.25">
      <c r="A232" s="118"/>
    </row>
    <row r="233" spans="1:1" ht="18" x14ac:dyDescent="0.25">
      <c r="A233" s="118"/>
    </row>
    <row r="234" spans="1:1" ht="18" x14ac:dyDescent="0.25">
      <c r="A234" s="118"/>
    </row>
    <row r="235" spans="1:1" ht="18" x14ac:dyDescent="0.25">
      <c r="A235" s="118"/>
    </row>
    <row r="236" spans="1:1" ht="18" x14ac:dyDescent="0.25">
      <c r="A236" s="118"/>
    </row>
    <row r="237" spans="1:1" ht="18" x14ac:dyDescent="0.25">
      <c r="A237" s="118"/>
    </row>
    <row r="238" spans="1:1" ht="18" x14ac:dyDescent="0.25">
      <c r="A238" s="118"/>
    </row>
    <row r="239" spans="1:1" ht="18" x14ac:dyDescent="0.25">
      <c r="A239" s="118"/>
    </row>
    <row r="240" spans="1:1" ht="18" x14ac:dyDescent="0.25">
      <c r="A240" s="118"/>
    </row>
    <row r="241" spans="1:1" ht="18" x14ac:dyDescent="0.25">
      <c r="A241" s="118"/>
    </row>
    <row r="242" spans="1:1" ht="18" x14ac:dyDescent="0.25">
      <c r="A242" s="118"/>
    </row>
    <row r="243" spans="1:1" ht="18" x14ac:dyDescent="0.25">
      <c r="A243" s="118"/>
    </row>
    <row r="244" spans="1:1" ht="18" x14ac:dyDescent="0.25">
      <c r="A244" s="118"/>
    </row>
    <row r="245" spans="1:1" ht="18" x14ac:dyDescent="0.25">
      <c r="A245" s="118"/>
    </row>
    <row r="246" spans="1:1" ht="18" x14ac:dyDescent="0.25">
      <c r="A246" s="118"/>
    </row>
    <row r="247" spans="1:1" ht="18" x14ac:dyDescent="0.25">
      <c r="A247" s="118"/>
    </row>
    <row r="248" spans="1:1" ht="18" x14ac:dyDescent="0.25">
      <c r="A248" s="118"/>
    </row>
    <row r="249" spans="1:1" ht="18" x14ac:dyDescent="0.25">
      <c r="A249" s="118"/>
    </row>
    <row r="250" spans="1:1" ht="18" x14ac:dyDescent="0.25">
      <c r="A250" s="118"/>
    </row>
    <row r="251" spans="1:1" ht="18" x14ac:dyDescent="0.25">
      <c r="A251" s="118"/>
    </row>
    <row r="252" spans="1:1" ht="18" x14ac:dyDescent="0.25">
      <c r="A252" s="118"/>
    </row>
    <row r="253" spans="1:1" ht="18" x14ac:dyDescent="0.25">
      <c r="A253" s="118"/>
    </row>
    <row r="254" spans="1:1" ht="18" x14ac:dyDescent="0.25">
      <c r="A254" s="118"/>
    </row>
    <row r="255" spans="1:1" ht="18" x14ac:dyDescent="0.25">
      <c r="A255" s="118"/>
    </row>
    <row r="256" spans="1:1" ht="18" x14ac:dyDescent="0.25">
      <c r="A256" s="118"/>
    </row>
    <row r="257" spans="1:1" ht="18" x14ac:dyDescent="0.25">
      <c r="A257" s="118"/>
    </row>
    <row r="258" spans="1:1" ht="18" x14ac:dyDescent="0.25">
      <c r="A258" s="118"/>
    </row>
    <row r="259" spans="1:1" ht="18" x14ac:dyDescent="0.25">
      <c r="A259" s="118"/>
    </row>
    <row r="260" spans="1:1" ht="18" x14ac:dyDescent="0.25">
      <c r="A260" s="118"/>
    </row>
    <row r="261" spans="1:1" ht="18" x14ac:dyDescent="0.25">
      <c r="A261" s="118"/>
    </row>
    <row r="262" spans="1:1" ht="18" x14ac:dyDescent="0.25">
      <c r="A262" s="118"/>
    </row>
    <row r="263" spans="1:1" ht="18" x14ac:dyDescent="0.25">
      <c r="A263" s="118"/>
    </row>
    <row r="264" spans="1:1" ht="18" x14ac:dyDescent="0.25">
      <c r="A264" s="118"/>
    </row>
    <row r="265" spans="1:1" ht="18" x14ac:dyDescent="0.25">
      <c r="A265" s="118"/>
    </row>
    <row r="266" spans="1:1" ht="18" x14ac:dyDescent="0.25">
      <c r="A266" s="118"/>
    </row>
    <row r="267" spans="1:1" ht="18" x14ac:dyDescent="0.25">
      <c r="A267" s="118"/>
    </row>
    <row r="268" spans="1:1" ht="18" x14ac:dyDescent="0.25">
      <c r="A268" s="118"/>
    </row>
    <row r="269" spans="1:1" ht="18" x14ac:dyDescent="0.25">
      <c r="A269" s="118"/>
    </row>
    <row r="270" spans="1:1" ht="18" x14ac:dyDescent="0.25">
      <c r="A270" s="118"/>
    </row>
    <row r="271" spans="1:1" ht="18" x14ac:dyDescent="0.25">
      <c r="A271" s="118"/>
    </row>
    <row r="272" spans="1:1" ht="18" x14ac:dyDescent="0.25">
      <c r="A272" s="118"/>
    </row>
    <row r="273" spans="1:1" ht="18" x14ac:dyDescent="0.25">
      <c r="A273" s="118"/>
    </row>
    <row r="274" spans="1:1" ht="18" x14ac:dyDescent="0.25">
      <c r="A274" s="118"/>
    </row>
    <row r="275" spans="1:1" ht="18" x14ac:dyDescent="0.25">
      <c r="A275" s="118"/>
    </row>
    <row r="276" spans="1:1" ht="18" x14ac:dyDescent="0.25">
      <c r="A276" s="118"/>
    </row>
    <row r="277" spans="1:1" ht="18" x14ac:dyDescent="0.25">
      <c r="A277" s="118"/>
    </row>
    <row r="278" spans="1:1" ht="18" x14ac:dyDescent="0.25">
      <c r="A278" s="118"/>
    </row>
    <row r="279" spans="1:1" ht="18" x14ac:dyDescent="0.25">
      <c r="A279" s="118"/>
    </row>
    <row r="280" spans="1:1" ht="18" x14ac:dyDescent="0.25">
      <c r="A280" s="118"/>
    </row>
    <row r="281" spans="1:1" ht="18" x14ac:dyDescent="0.25">
      <c r="A281" s="118"/>
    </row>
    <row r="282" spans="1:1" ht="18" x14ac:dyDescent="0.25">
      <c r="A282" s="118"/>
    </row>
    <row r="283" spans="1:1" ht="18" x14ac:dyDescent="0.25">
      <c r="A283" s="118"/>
    </row>
    <row r="284" spans="1:1" ht="18" x14ac:dyDescent="0.25">
      <c r="A284" s="118"/>
    </row>
    <row r="285" spans="1:1" ht="18" x14ac:dyDescent="0.25">
      <c r="A285" s="118"/>
    </row>
    <row r="286" spans="1:1" ht="18" x14ac:dyDescent="0.25">
      <c r="A286" s="118"/>
    </row>
    <row r="287" spans="1:1" ht="18" x14ac:dyDescent="0.25">
      <c r="A287" s="118"/>
    </row>
    <row r="288" spans="1:1" ht="18" x14ac:dyDescent="0.25">
      <c r="A288" s="118"/>
    </row>
    <row r="289" spans="1:1" ht="18" x14ac:dyDescent="0.25">
      <c r="A289" s="118"/>
    </row>
    <row r="290" spans="1:1" ht="18" x14ac:dyDescent="0.25">
      <c r="A290" s="118"/>
    </row>
    <row r="291" spans="1:1" ht="18" x14ac:dyDescent="0.25">
      <c r="A291" s="118"/>
    </row>
    <row r="292" spans="1:1" ht="18" x14ac:dyDescent="0.25">
      <c r="A292" s="118"/>
    </row>
    <row r="293" spans="1:1" ht="18" x14ac:dyDescent="0.25">
      <c r="A293" s="118"/>
    </row>
    <row r="294" spans="1:1" ht="18" x14ac:dyDescent="0.25">
      <c r="A294" s="118"/>
    </row>
    <row r="295" spans="1:1" ht="18" x14ac:dyDescent="0.25">
      <c r="A295" s="118"/>
    </row>
    <row r="296" spans="1:1" ht="18" x14ac:dyDescent="0.25">
      <c r="A296" s="118"/>
    </row>
    <row r="297" spans="1:1" ht="18" x14ac:dyDescent="0.25">
      <c r="A297" s="118"/>
    </row>
    <row r="298" spans="1:1" ht="18" x14ac:dyDescent="0.25">
      <c r="A298" s="118"/>
    </row>
    <row r="299" spans="1:1" ht="18" x14ac:dyDescent="0.25">
      <c r="A299" s="118"/>
    </row>
    <row r="300" spans="1:1" ht="18" x14ac:dyDescent="0.25">
      <c r="A300" s="118"/>
    </row>
    <row r="301" spans="1:1" ht="18" x14ac:dyDescent="0.25">
      <c r="A301" s="118"/>
    </row>
    <row r="302" spans="1:1" ht="18" x14ac:dyDescent="0.25">
      <c r="A302" s="118"/>
    </row>
    <row r="303" spans="1:1" ht="18" x14ac:dyDescent="0.25">
      <c r="A303" s="118"/>
    </row>
    <row r="304" spans="1:1" ht="18" x14ac:dyDescent="0.25">
      <c r="A304" s="118"/>
    </row>
    <row r="305" spans="1:1" ht="18" x14ac:dyDescent="0.25">
      <c r="A305" s="118"/>
    </row>
    <row r="306" spans="1:1" ht="18" x14ac:dyDescent="0.25">
      <c r="A306" s="118"/>
    </row>
    <row r="307" spans="1:1" ht="18" x14ac:dyDescent="0.25">
      <c r="A307" s="118"/>
    </row>
    <row r="308" spans="1:1" ht="18" x14ac:dyDescent="0.25">
      <c r="A308" s="118"/>
    </row>
    <row r="309" spans="1:1" ht="18" x14ac:dyDescent="0.25">
      <c r="A309" s="118"/>
    </row>
    <row r="310" spans="1:1" ht="18" x14ac:dyDescent="0.25">
      <c r="A310" s="118"/>
    </row>
    <row r="311" spans="1:1" ht="18" x14ac:dyDescent="0.25">
      <c r="A311" s="118"/>
    </row>
    <row r="312" spans="1:1" ht="18" x14ac:dyDescent="0.25">
      <c r="A312" s="118"/>
    </row>
    <row r="313" spans="1:1" ht="18" x14ac:dyDescent="0.25">
      <c r="A313" s="118"/>
    </row>
    <row r="314" spans="1:1" ht="18" x14ac:dyDescent="0.25">
      <c r="A314" s="118"/>
    </row>
    <row r="315" spans="1:1" ht="18" x14ac:dyDescent="0.25">
      <c r="A315" s="118"/>
    </row>
    <row r="316" spans="1:1" ht="18" x14ac:dyDescent="0.25">
      <c r="A316" s="118"/>
    </row>
    <row r="317" spans="1:1" ht="18" x14ac:dyDescent="0.25">
      <c r="A317" s="118"/>
    </row>
    <row r="318" spans="1:1" ht="18" x14ac:dyDescent="0.25">
      <c r="A318" s="118"/>
    </row>
    <row r="319" spans="1:1" ht="18" x14ac:dyDescent="0.25">
      <c r="A319" s="118"/>
    </row>
    <row r="320" spans="1:1" ht="18" x14ac:dyDescent="0.25">
      <c r="A320" s="118"/>
    </row>
    <row r="321" spans="1:1" ht="18" x14ac:dyDescent="0.25">
      <c r="A321" s="118"/>
    </row>
    <row r="322" spans="1:1" ht="18" x14ac:dyDescent="0.25">
      <c r="A322" s="118"/>
    </row>
    <row r="323" spans="1:1" ht="18" x14ac:dyDescent="0.25">
      <c r="A323" s="118"/>
    </row>
    <row r="324" spans="1:1" ht="18" x14ac:dyDescent="0.25">
      <c r="A324" s="118"/>
    </row>
    <row r="325" spans="1:1" ht="18" x14ac:dyDescent="0.25">
      <c r="A325" s="118"/>
    </row>
    <row r="326" spans="1:1" ht="18" x14ac:dyDescent="0.25">
      <c r="A326" s="118"/>
    </row>
    <row r="327" spans="1:1" ht="18" x14ac:dyDescent="0.25">
      <c r="A327" s="118"/>
    </row>
    <row r="328" spans="1:1" ht="18" x14ac:dyDescent="0.25">
      <c r="A328" s="118"/>
    </row>
    <row r="329" spans="1:1" ht="18" x14ac:dyDescent="0.25">
      <c r="A329" s="118"/>
    </row>
    <row r="330" spans="1:1" ht="18" x14ac:dyDescent="0.25">
      <c r="A330" s="118"/>
    </row>
    <row r="331" spans="1:1" ht="18" x14ac:dyDescent="0.25">
      <c r="A331" s="118"/>
    </row>
    <row r="332" spans="1:1" ht="18" x14ac:dyDescent="0.25">
      <c r="A332" s="118"/>
    </row>
    <row r="333" spans="1:1" ht="18" x14ac:dyDescent="0.25">
      <c r="A333" s="118"/>
    </row>
    <row r="334" spans="1:1" ht="18" x14ac:dyDescent="0.25">
      <c r="A334" s="118"/>
    </row>
    <row r="335" spans="1:1" ht="18" x14ac:dyDescent="0.25">
      <c r="A335" s="118"/>
    </row>
    <row r="336" spans="1:1" ht="18" x14ac:dyDescent="0.25">
      <c r="A336" s="118"/>
    </row>
    <row r="337" spans="1:1" ht="18" x14ac:dyDescent="0.25">
      <c r="A337" s="118"/>
    </row>
    <row r="338" spans="1:1" ht="18" x14ac:dyDescent="0.25">
      <c r="A338" s="118"/>
    </row>
    <row r="339" spans="1:1" ht="18" x14ac:dyDescent="0.25">
      <c r="A339" s="118"/>
    </row>
    <row r="340" spans="1:1" ht="18" x14ac:dyDescent="0.25">
      <c r="A340" s="118"/>
    </row>
    <row r="341" spans="1:1" ht="18" x14ac:dyDescent="0.25">
      <c r="A341" s="118"/>
    </row>
    <row r="342" spans="1:1" ht="18" x14ac:dyDescent="0.25">
      <c r="A342" s="118"/>
    </row>
    <row r="343" spans="1:1" ht="18" x14ac:dyDescent="0.25">
      <c r="A343" s="118"/>
    </row>
    <row r="344" spans="1:1" ht="18" x14ac:dyDescent="0.25">
      <c r="A344" s="118"/>
    </row>
    <row r="345" spans="1:1" ht="18" x14ac:dyDescent="0.25">
      <c r="A345" s="118"/>
    </row>
    <row r="346" spans="1:1" ht="18" x14ac:dyDescent="0.25">
      <c r="A346" s="118"/>
    </row>
    <row r="347" spans="1:1" ht="18" x14ac:dyDescent="0.25">
      <c r="A347" s="118"/>
    </row>
    <row r="348" spans="1:1" ht="18" x14ac:dyDescent="0.25">
      <c r="A348" s="118"/>
    </row>
    <row r="349" spans="1:1" ht="18" x14ac:dyDescent="0.25">
      <c r="A349" s="118"/>
    </row>
    <row r="350" spans="1:1" ht="18" x14ac:dyDescent="0.25">
      <c r="A350" s="118"/>
    </row>
    <row r="351" spans="1:1" ht="18" x14ac:dyDescent="0.25">
      <c r="A351" s="118"/>
    </row>
    <row r="352" spans="1:1" ht="18" x14ac:dyDescent="0.25">
      <c r="A352" s="118"/>
    </row>
    <row r="353" spans="1:1" ht="18" x14ac:dyDescent="0.25">
      <c r="A353" s="118"/>
    </row>
    <row r="354" spans="1:1" ht="18" x14ac:dyDescent="0.25">
      <c r="A354" s="118"/>
    </row>
    <row r="355" spans="1:1" ht="18" x14ac:dyDescent="0.25">
      <c r="A355" s="118"/>
    </row>
    <row r="356" spans="1:1" ht="18" x14ac:dyDescent="0.25">
      <c r="A356" s="118"/>
    </row>
    <row r="357" spans="1:1" ht="18" x14ac:dyDescent="0.25">
      <c r="A357" s="118"/>
    </row>
    <row r="358" spans="1:1" ht="18" x14ac:dyDescent="0.25">
      <c r="A358" s="118"/>
    </row>
    <row r="359" spans="1:1" ht="18" x14ac:dyDescent="0.25">
      <c r="A359" s="118"/>
    </row>
    <row r="360" spans="1:1" ht="18" x14ac:dyDescent="0.25">
      <c r="A360" s="118"/>
    </row>
    <row r="361" spans="1:1" ht="18" x14ac:dyDescent="0.25">
      <c r="A361" s="118"/>
    </row>
    <row r="362" spans="1:1" ht="18" x14ac:dyDescent="0.25">
      <c r="A362" s="118"/>
    </row>
    <row r="363" spans="1:1" ht="18" x14ac:dyDescent="0.25">
      <c r="A363" s="118"/>
    </row>
    <row r="364" spans="1:1" ht="18" x14ac:dyDescent="0.25">
      <c r="A364" s="118"/>
    </row>
    <row r="365" spans="1:1" ht="18" x14ac:dyDescent="0.25">
      <c r="A365" s="118"/>
    </row>
    <row r="366" spans="1:1" ht="18" x14ac:dyDescent="0.25">
      <c r="A366" s="118"/>
    </row>
    <row r="367" spans="1:1" ht="18" x14ac:dyDescent="0.25">
      <c r="A367" s="118"/>
    </row>
    <row r="368" spans="1:1" ht="18" x14ac:dyDescent="0.25">
      <c r="A368" s="118"/>
    </row>
    <row r="369" spans="1:1" ht="18" x14ac:dyDescent="0.25">
      <c r="A369" s="118"/>
    </row>
    <row r="370" spans="1:1" ht="18" x14ac:dyDescent="0.25">
      <c r="A370" s="118"/>
    </row>
    <row r="371" spans="1:1" ht="18" x14ac:dyDescent="0.25">
      <c r="A371" s="118"/>
    </row>
    <row r="372" spans="1:1" ht="18" x14ac:dyDescent="0.25">
      <c r="A372" s="118"/>
    </row>
    <row r="373" spans="1:1" ht="18" x14ac:dyDescent="0.25">
      <c r="A373" s="118"/>
    </row>
    <row r="374" spans="1:1" ht="18" x14ac:dyDescent="0.25">
      <c r="A374" s="118"/>
    </row>
    <row r="375" spans="1:1" ht="18" x14ac:dyDescent="0.25">
      <c r="A375" s="118"/>
    </row>
    <row r="376" spans="1:1" ht="18" x14ac:dyDescent="0.25">
      <c r="A376" s="118"/>
    </row>
    <row r="377" spans="1:1" ht="18" x14ac:dyDescent="0.25">
      <c r="A377" s="118"/>
    </row>
    <row r="378" spans="1:1" ht="18" x14ac:dyDescent="0.25">
      <c r="A378" s="118"/>
    </row>
    <row r="379" spans="1:1" ht="18" x14ac:dyDescent="0.25">
      <c r="A379" s="118"/>
    </row>
    <row r="380" spans="1:1" ht="18" x14ac:dyDescent="0.25">
      <c r="A380" s="118"/>
    </row>
    <row r="381" spans="1:1" ht="18" x14ac:dyDescent="0.25">
      <c r="A381" s="118"/>
    </row>
    <row r="382" spans="1:1" ht="18" x14ac:dyDescent="0.25">
      <c r="A382" s="118"/>
    </row>
    <row r="383" spans="1:1" ht="18" x14ac:dyDescent="0.25">
      <c r="A383" s="118"/>
    </row>
    <row r="384" spans="1:1" ht="18" x14ac:dyDescent="0.25">
      <c r="A384" s="118"/>
    </row>
    <row r="385" spans="1:1" ht="18" x14ac:dyDescent="0.25">
      <c r="A385" s="118"/>
    </row>
    <row r="386" spans="1:1" ht="18" x14ac:dyDescent="0.25">
      <c r="A386" s="118"/>
    </row>
    <row r="387" spans="1:1" ht="18" x14ac:dyDescent="0.25">
      <c r="A387" s="118"/>
    </row>
    <row r="388" spans="1:1" ht="18" x14ac:dyDescent="0.25">
      <c r="A388" s="118"/>
    </row>
    <row r="389" spans="1:1" ht="18" x14ac:dyDescent="0.25">
      <c r="A389" s="118"/>
    </row>
    <row r="390" spans="1:1" ht="18" x14ac:dyDescent="0.25">
      <c r="A390" s="118"/>
    </row>
    <row r="391" spans="1:1" ht="18" x14ac:dyDescent="0.25">
      <c r="A391" s="118"/>
    </row>
    <row r="392" spans="1:1" ht="18" x14ac:dyDescent="0.25">
      <c r="A392" s="118"/>
    </row>
    <row r="393" spans="1:1" ht="18" x14ac:dyDescent="0.25">
      <c r="A393" s="118"/>
    </row>
    <row r="394" spans="1:1" ht="18" x14ac:dyDescent="0.25">
      <c r="A394" s="118"/>
    </row>
    <row r="395" spans="1:1" ht="18" x14ac:dyDescent="0.25">
      <c r="A395" s="118"/>
    </row>
    <row r="396" spans="1:1" ht="18" x14ac:dyDescent="0.25">
      <c r="A396" s="118"/>
    </row>
    <row r="397" spans="1:1" ht="18" x14ac:dyDescent="0.25">
      <c r="A397" s="118"/>
    </row>
    <row r="398" spans="1:1" ht="18" x14ac:dyDescent="0.25">
      <c r="A398" s="118"/>
    </row>
    <row r="399" spans="1:1" ht="18" x14ac:dyDescent="0.25">
      <c r="A399" s="118"/>
    </row>
    <row r="400" spans="1:1" ht="18" x14ac:dyDescent="0.25">
      <c r="A400" s="118"/>
    </row>
    <row r="401" spans="1:1" ht="18" x14ac:dyDescent="0.25">
      <c r="A401" s="118"/>
    </row>
    <row r="402" spans="1:1" ht="18" x14ac:dyDescent="0.25">
      <c r="A402" s="118"/>
    </row>
    <row r="403" spans="1:1" ht="18" x14ac:dyDescent="0.25">
      <c r="A403" s="118"/>
    </row>
    <row r="404" spans="1:1" ht="18" x14ac:dyDescent="0.25">
      <c r="A404" s="118"/>
    </row>
    <row r="405" spans="1:1" ht="18" x14ac:dyDescent="0.25">
      <c r="A405" s="118"/>
    </row>
    <row r="406" spans="1:1" ht="18" x14ac:dyDescent="0.25">
      <c r="A406" s="118"/>
    </row>
    <row r="407" spans="1:1" ht="18" x14ac:dyDescent="0.25">
      <c r="A407" s="118"/>
    </row>
    <row r="408" spans="1:1" ht="18" x14ac:dyDescent="0.25">
      <c r="A408" s="118"/>
    </row>
    <row r="409" spans="1:1" ht="18" x14ac:dyDescent="0.25">
      <c r="A409" s="118"/>
    </row>
    <row r="410" spans="1:1" ht="18" x14ac:dyDescent="0.25">
      <c r="A410" s="118"/>
    </row>
    <row r="411" spans="1:1" ht="18" x14ac:dyDescent="0.25">
      <c r="A411" s="118"/>
    </row>
    <row r="412" spans="1:1" ht="18" x14ac:dyDescent="0.25">
      <c r="A412" s="118"/>
    </row>
    <row r="413" spans="1:1" ht="18" x14ac:dyDescent="0.25">
      <c r="A413" s="118"/>
    </row>
    <row r="414" spans="1:1" ht="18" x14ac:dyDescent="0.25">
      <c r="A414" s="118"/>
    </row>
    <row r="415" spans="1:1" ht="18" x14ac:dyDescent="0.25">
      <c r="A415" s="118"/>
    </row>
    <row r="416" spans="1:1" ht="18" x14ac:dyDescent="0.25">
      <c r="A416" s="118"/>
    </row>
    <row r="417" spans="1:1" ht="18" x14ac:dyDescent="0.25">
      <c r="A417" s="118"/>
    </row>
    <row r="418" spans="1:1" ht="18" x14ac:dyDescent="0.25">
      <c r="A418" s="118"/>
    </row>
    <row r="419" spans="1:1" ht="18" x14ac:dyDescent="0.25">
      <c r="A419" s="118"/>
    </row>
    <row r="420" spans="1:1" ht="18" x14ac:dyDescent="0.25">
      <c r="A420" s="118"/>
    </row>
    <row r="421" spans="1:1" ht="18" x14ac:dyDescent="0.25">
      <c r="A421" s="118"/>
    </row>
    <row r="422" spans="1:1" ht="18" x14ac:dyDescent="0.25">
      <c r="A422" s="118"/>
    </row>
    <row r="423" spans="1:1" ht="18" x14ac:dyDescent="0.25">
      <c r="A423" s="118"/>
    </row>
    <row r="424" spans="1:1" ht="18" x14ac:dyDescent="0.25">
      <c r="A424" s="118"/>
    </row>
    <row r="425" spans="1:1" ht="18" x14ac:dyDescent="0.25">
      <c r="A425" s="118"/>
    </row>
    <row r="426" spans="1:1" ht="18" x14ac:dyDescent="0.25">
      <c r="A426" s="118"/>
    </row>
    <row r="427" spans="1:1" ht="18" x14ac:dyDescent="0.25">
      <c r="A427" s="118"/>
    </row>
    <row r="428" spans="1:1" ht="18" x14ac:dyDescent="0.25">
      <c r="A428" s="118"/>
    </row>
    <row r="429" spans="1:1" ht="18" x14ac:dyDescent="0.25">
      <c r="A429" s="118"/>
    </row>
    <row r="430" spans="1:1" ht="18" x14ac:dyDescent="0.25">
      <c r="A430" s="118"/>
    </row>
    <row r="431" spans="1:1" ht="18" x14ac:dyDescent="0.25">
      <c r="A431" s="118"/>
    </row>
    <row r="432" spans="1:1" ht="18" x14ac:dyDescent="0.25">
      <c r="A432" s="118"/>
    </row>
    <row r="433" spans="1:1" ht="18" x14ac:dyDescent="0.25">
      <c r="A433" s="118"/>
    </row>
    <row r="434" spans="1:1" ht="18" x14ac:dyDescent="0.25">
      <c r="A434" s="118"/>
    </row>
    <row r="435" spans="1:1" ht="18" x14ac:dyDescent="0.25">
      <c r="A435" s="118"/>
    </row>
    <row r="436" spans="1:1" ht="18" x14ac:dyDescent="0.25">
      <c r="A436" s="118"/>
    </row>
    <row r="437" spans="1:1" ht="18" x14ac:dyDescent="0.25">
      <c r="A437" s="118"/>
    </row>
    <row r="438" spans="1:1" ht="18" x14ac:dyDescent="0.25">
      <c r="A438" s="118"/>
    </row>
    <row r="439" spans="1:1" ht="18" x14ac:dyDescent="0.25">
      <c r="A439" s="118"/>
    </row>
    <row r="440" spans="1:1" ht="18" x14ac:dyDescent="0.25">
      <c r="A440" s="118"/>
    </row>
    <row r="441" spans="1:1" ht="18" x14ac:dyDescent="0.25">
      <c r="A441" s="118"/>
    </row>
    <row r="442" spans="1:1" ht="18" x14ac:dyDescent="0.25">
      <c r="A442" s="118"/>
    </row>
    <row r="443" spans="1:1" ht="18" x14ac:dyDescent="0.25">
      <c r="A443" s="118"/>
    </row>
    <row r="444" spans="1:1" ht="18" x14ac:dyDescent="0.25">
      <c r="A444" s="118"/>
    </row>
    <row r="445" spans="1:1" ht="18" x14ac:dyDescent="0.25">
      <c r="A445" s="118"/>
    </row>
    <row r="446" spans="1:1" ht="18" x14ac:dyDescent="0.25">
      <c r="A446" s="118"/>
    </row>
    <row r="447" spans="1:1" ht="18" x14ac:dyDescent="0.25">
      <c r="A447" s="118"/>
    </row>
    <row r="448" spans="1:1" ht="18" x14ac:dyDescent="0.25">
      <c r="A448" s="118"/>
    </row>
    <row r="449" spans="1:1" ht="18" x14ac:dyDescent="0.25">
      <c r="A449" s="118"/>
    </row>
    <row r="450" spans="1:1" ht="18" x14ac:dyDescent="0.25">
      <c r="A450" s="118"/>
    </row>
    <row r="451" spans="1:1" ht="18" x14ac:dyDescent="0.25">
      <c r="A451" s="118"/>
    </row>
    <row r="452" spans="1:1" ht="18" x14ac:dyDescent="0.25">
      <c r="A452" s="118"/>
    </row>
    <row r="453" spans="1:1" ht="18" x14ac:dyDescent="0.25">
      <c r="A453" s="118"/>
    </row>
    <row r="454" spans="1:1" ht="18" x14ac:dyDescent="0.25">
      <c r="A454" s="118"/>
    </row>
    <row r="455" spans="1:1" ht="18" x14ac:dyDescent="0.25">
      <c r="A455" s="118"/>
    </row>
    <row r="456" spans="1:1" ht="18" x14ac:dyDescent="0.25">
      <c r="A456" s="118"/>
    </row>
    <row r="457" spans="1:1" ht="18" x14ac:dyDescent="0.25">
      <c r="A457" s="118"/>
    </row>
    <row r="458" spans="1:1" ht="18" x14ac:dyDescent="0.25">
      <c r="A458" s="118"/>
    </row>
    <row r="459" spans="1:1" ht="18" x14ac:dyDescent="0.25">
      <c r="A459" s="118"/>
    </row>
    <row r="460" spans="1:1" ht="18" x14ac:dyDescent="0.25">
      <c r="A460" s="118"/>
    </row>
    <row r="461" spans="1:1" ht="18" x14ac:dyDescent="0.25">
      <c r="A461" s="118"/>
    </row>
    <row r="462" spans="1:1" ht="18" x14ac:dyDescent="0.25">
      <c r="A462" s="118"/>
    </row>
    <row r="463" spans="1:1" ht="18" x14ac:dyDescent="0.25">
      <c r="A463" s="118"/>
    </row>
    <row r="464" spans="1:1" ht="18" x14ac:dyDescent="0.25">
      <c r="A464" s="118"/>
    </row>
    <row r="465" spans="1:1" ht="18" x14ac:dyDescent="0.25">
      <c r="A465" s="118"/>
    </row>
    <row r="466" spans="1:1" ht="18" x14ac:dyDescent="0.25">
      <c r="A466" s="118"/>
    </row>
    <row r="467" spans="1:1" ht="18" x14ac:dyDescent="0.25">
      <c r="A467" s="118"/>
    </row>
    <row r="468" spans="1:1" ht="18" x14ac:dyDescent="0.25">
      <c r="A468" s="118"/>
    </row>
    <row r="469" spans="1:1" ht="18" x14ac:dyDescent="0.25">
      <c r="A469" s="118"/>
    </row>
    <row r="470" spans="1:1" ht="18" x14ac:dyDescent="0.25">
      <c r="A470" s="118"/>
    </row>
    <row r="471" spans="1:1" ht="18" x14ac:dyDescent="0.25">
      <c r="A471" s="118"/>
    </row>
    <row r="472" spans="1:1" ht="18" x14ac:dyDescent="0.25">
      <c r="A472" s="118"/>
    </row>
    <row r="473" spans="1:1" ht="18" x14ac:dyDescent="0.25">
      <c r="A473" s="118"/>
    </row>
    <row r="474" spans="1:1" ht="18" x14ac:dyDescent="0.25">
      <c r="A474" s="118"/>
    </row>
    <row r="475" spans="1:1" ht="18" x14ac:dyDescent="0.25">
      <c r="A475" s="118"/>
    </row>
    <row r="476" spans="1:1" ht="18" x14ac:dyDescent="0.25">
      <c r="A476" s="118"/>
    </row>
    <row r="477" spans="1:1" ht="18" x14ac:dyDescent="0.25">
      <c r="A477" s="118"/>
    </row>
    <row r="478" spans="1:1" ht="18" x14ac:dyDescent="0.25">
      <c r="A478" s="118"/>
    </row>
    <row r="479" spans="1:1" ht="18" x14ac:dyDescent="0.25">
      <c r="A479" s="118"/>
    </row>
    <row r="480" spans="1:1" ht="18" x14ac:dyDescent="0.25">
      <c r="A480" s="118"/>
    </row>
    <row r="481" spans="1:1" ht="18" x14ac:dyDescent="0.25">
      <c r="A481" s="118"/>
    </row>
    <row r="482" spans="1:1" ht="18" x14ac:dyDescent="0.25">
      <c r="A482" s="118"/>
    </row>
    <row r="483" spans="1:1" ht="18" x14ac:dyDescent="0.25">
      <c r="A483" s="118"/>
    </row>
    <row r="484" spans="1:1" ht="18" x14ac:dyDescent="0.25">
      <c r="A484" s="118"/>
    </row>
    <row r="485" spans="1:1" ht="18" x14ac:dyDescent="0.25">
      <c r="A485" s="118"/>
    </row>
    <row r="486" spans="1:1" ht="18" x14ac:dyDescent="0.25">
      <c r="A486" s="118"/>
    </row>
    <row r="487" spans="1:1" ht="18" x14ac:dyDescent="0.25">
      <c r="A487" s="118"/>
    </row>
    <row r="488" spans="1:1" ht="18" x14ac:dyDescent="0.25">
      <c r="A488" s="118"/>
    </row>
    <row r="489" spans="1:1" ht="18" x14ac:dyDescent="0.25">
      <c r="A489" s="118"/>
    </row>
    <row r="490" spans="1:1" ht="18" x14ac:dyDescent="0.25">
      <c r="A490" s="118"/>
    </row>
    <row r="491" spans="1:1" ht="18" x14ac:dyDescent="0.25">
      <c r="A491" s="118"/>
    </row>
    <row r="492" spans="1:1" ht="18" x14ac:dyDescent="0.25">
      <c r="A492" s="118"/>
    </row>
    <row r="493" spans="1:1" ht="18" x14ac:dyDescent="0.25">
      <c r="A493" s="118"/>
    </row>
    <row r="494" spans="1:1" ht="18" x14ac:dyDescent="0.25">
      <c r="A494" s="118"/>
    </row>
    <row r="495" spans="1:1" ht="18" x14ac:dyDescent="0.25">
      <c r="A495" s="118"/>
    </row>
    <row r="496" spans="1:1" ht="18" x14ac:dyDescent="0.25">
      <c r="A496" s="118"/>
    </row>
    <row r="497" spans="1:1" ht="18" x14ac:dyDescent="0.25">
      <c r="A497" s="118"/>
    </row>
    <row r="498" spans="1:1" ht="18" x14ac:dyDescent="0.25">
      <c r="A498" s="118"/>
    </row>
    <row r="499" spans="1:1" ht="18" x14ac:dyDescent="0.25">
      <c r="A499" s="118"/>
    </row>
    <row r="500" spans="1:1" ht="18" x14ac:dyDescent="0.25">
      <c r="A500" s="118"/>
    </row>
    <row r="501" spans="1:1" ht="18" x14ac:dyDescent="0.25">
      <c r="A501" s="118"/>
    </row>
    <row r="502" spans="1:1" ht="18" x14ac:dyDescent="0.25">
      <c r="A502" s="118"/>
    </row>
    <row r="503" spans="1:1" ht="18" x14ac:dyDescent="0.25">
      <c r="A503" s="118"/>
    </row>
    <row r="504" spans="1:1" ht="18" x14ac:dyDescent="0.25">
      <c r="A504" s="118"/>
    </row>
    <row r="505" spans="1:1" ht="18" x14ac:dyDescent="0.25">
      <c r="A505" s="118"/>
    </row>
    <row r="506" spans="1:1" ht="18" x14ac:dyDescent="0.25">
      <c r="A506" s="118"/>
    </row>
    <row r="507" spans="1:1" ht="18" x14ac:dyDescent="0.25">
      <c r="A507" s="118"/>
    </row>
    <row r="508" spans="1:1" ht="18" x14ac:dyDescent="0.25">
      <c r="A508" s="118"/>
    </row>
    <row r="509" spans="1:1" ht="18" x14ac:dyDescent="0.25">
      <c r="A509" s="118"/>
    </row>
    <row r="510" spans="1:1" ht="18" x14ac:dyDescent="0.25">
      <c r="A510" s="118"/>
    </row>
    <row r="511" spans="1:1" ht="18" x14ac:dyDescent="0.25">
      <c r="A511" s="118"/>
    </row>
    <row r="512" spans="1:1" ht="18" x14ac:dyDescent="0.25">
      <c r="A512" s="118"/>
    </row>
    <row r="513" spans="1:1" ht="18" x14ac:dyDescent="0.25">
      <c r="A513" s="118"/>
    </row>
    <row r="514" spans="1:1" ht="18" x14ac:dyDescent="0.25">
      <c r="A514" s="118"/>
    </row>
    <row r="515" spans="1:1" ht="18" x14ac:dyDescent="0.25">
      <c r="A515" s="118"/>
    </row>
    <row r="516" spans="1:1" ht="18" x14ac:dyDescent="0.25">
      <c r="A516" s="118"/>
    </row>
    <row r="517" spans="1:1" ht="18" x14ac:dyDescent="0.25">
      <c r="A517" s="118"/>
    </row>
    <row r="518" spans="1:1" ht="18" x14ac:dyDescent="0.25">
      <c r="A518" s="118"/>
    </row>
    <row r="519" spans="1:1" ht="18" x14ac:dyDescent="0.25">
      <c r="A519" s="118"/>
    </row>
    <row r="520" spans="1:1" ht="18" x14ac:dyDescent="0.25">
      <c r="A520" s="118"/>
    </row>
    <row r="521" spans="1:1" ht="18" x14ac:dyDescent="0.25">
      <c r="A521" s="118"/>
    </row>
    <row r="522" spans="1:1" ht="18" x14ac:dyDescent="0.25">
      <c r="A522" s="118"/>
    </row>
    <row r="523" spans="1:1" ht="18" x14ac:dyDescent="0.25">
      <c r="A523" s="118"/>
    </row>
    <row r="524" spans="1:1" ht="18" x14ac:dyDescent="0.25">
      <c r="A524" s="118"/>
    </row>
    <row r="525" spans="1:1" ht="18" x14ac:dyDescent="0.25">
      <c r="A525" s="118"/>
    </row>
    <row r="526" spans="1:1" ht="18" x14ac:dyDescent="0.25">
      <c r="A526" s="118"/>
    </row>
    <row r="527" spans="1:1" ht="18" x14ac:dyDescent="0.25">
      <c r="A527" s="118"/>
    </row>
    <row r="528" spans="1:1" ht="18" x14ac:dyDescent="0.25">
      <c r="A528" s="118"/>
    </row>
    <row r="529" spans="1:1" ht="18" x14ac:dyDescent="0.25">
      <c r="A529" s="118"/>
    </row>
    <row r="530" spans="1:1" ht="18" x14ac:dyDescent="0.25">
      <c r="A530" s="118"/>
    </row>
    <row r="531" spans="1:1" ht="18" x14ac:dyDescent="0.25">
      <c r="A531" s="118"/>
    </row>
    <row r="532" spans="1:1" ht="18" x14ac:dyDescent="0.25">
      <c r="A532" s="118"/>
    </row>
    <row r="533" spans="1:1" ht="18" x14ac:dyDescent="0.25">
      <c r="A533" s="118"/>
    </row>
    <row r="534" spans="1:1" ht="18" x14ac:dyDescent="0.25">
      <c r="A534" s="118"/>
    </row>
    <row r="535" spans="1:1" ht="18" x14ac:dyDescent="0.25">
      <c r="A535" s="118"/>
    </row>
    <row r="536" spans="1:1" ht="18" x14ac:dyDescent="0.25">
      <c r="A536" s="118"/>
    </row>
    <row r="537" spans="1:1" ht="18" x14ac:dyDescent="0.25">
      <c r="A537" s="118"/>
    </row>
    <row r="538" spans="1:1" ht="18" x14ac:dyDescent="0.25">
      <c r="A538" s="118"/>
    </row>
    <row r="539" spans="1:1" ht="18" x14ac:dyDescent="0.25">
      <c r="A539" s="118"/>
    </row>
    <row r="540" spans="1:1" ht="18" x14ac:dyDescent="0.25">
      <c r="A540" s="118"/>
    </row>
    <row r="541" spans="1:1" ht="18" x14ac:dyDescent="0.25">
      <c r="A541" s="118"/>
    </row>
    <row r="542" spans="1:1" ht="18" x14ac:dyDescent="0.25">
      <c r="A542" s="118"/>
    </row>
    <row r="543" spans="1:1" ht="18" x14ac:dyDescent="0.25">
      <c r="A543" s="118"/>
    </row>
    <row r="544" spans="1:1" ht="18" x14ac:dyDescent="0.25">
      <c r="A544" s="118"/>
    </row>
    <row r="545" spans="1:1" ht="18" x14ac:dyDescent="0.25">
      <c r="A545" s="118"/>
    </row>
    <row r="546" spans="1:1" ht="18" x14ac:dyDescent="0.25">
      <c r="A546" s="118"/>
    </row>
    <row r="547" spans="1:1" ht="18" x14ac:dyDescent="0.25">
      <c r="A547" s="118"/>
    </row>
    <row r="548" spans="1:1" ht="18" x14ac:dyDescent="0.25">
      <c r="A548" s="118"/>
    </row>
    <row r="549" spans="1:1" ht="18" x14ac:dyDescent="0.25">
      <c r="A549" s="118"/>
    </row>
    <row r="550" spans="1:1" ht="18" x14ac:dyDescent="0.25">
      <c r="A550" s="118"/>
    </row>
    <row r="551" spans="1:1" ht="18" x14ac:dyDescent="0.25">
      <c r="A551" s="118"/>
    </row>
    <row r="552" spans="1:1" ht="18" x14ac:dyDescent="0.25">
      <c r="A552" s="118"/>
    </row>
    <row r="553" spans="1:1" ht="18" x14ac:dyDescent="0.25">
      <c r="A553" s="118"/>
    </row>
    <row r="554" spans="1:1" ht="18" x14ac:dyDescent="0.25">
      <c r="A554" s="118"/>
    </row>
    <row r="555" spans="1:1" ht="18" x14ac:dyDescent="0.25">
      <c r="A555" s="118"/>
    </row>
    <row r="556" spans="1:1" ht="18" x14ac:dyDescent="0.25">
      <c r="A556" s="118"/>
    </row>
    <row r="557" spans="1:1" ht="18" x14ac:dyDescent="0.25">
      <c r="A557" s="118"/>
    </row>
    <row r="558" spans="1:1" ht="18" x14ac:dyDescent="0.25">
      <c r="A558" s="118"/>
    </row>
    <row r="559" spans="1:1" ht="18" x14ac:dyDescent="0.25">
      <c r="A559" s="118"/>
    </row>
    <row r="560" spans="1:1" ht="18" x14ac:dyDescent="0.25">
      <c r="A560" s="118"/>
    </row>
    <row r="561" spans="1:1" ht="18" x14ac:dyDescent="0.25">
      <c r="A561" s="118"/>
    </row>
    <row r="562" spans="1:1" ht="18" x14ac:dyDescent="0.25">
      <c r="A562" s="118"/>
    </row>
    <row r="563" spans="1:1" ht="18" x14ac:dyDescent="0.25">
      <c r="A563" s="118"/>
    </row>
    <row r="564" spans="1:1" ht="18" x14ac:dyDescent="0.25">
      <c r="A564" s="118"/>
    </row>
    <row r="565" spans="1:1" ht="18" x14ac:dyDescent="0.25">
      <c r="A565" s="118"/>
    </row>
    <row r="566" spans="1:1" ht="18" x14ac:dyDescent="0.25">
      <c r="A566" s="118"/>
    </row>
    <row r="567" spans="1:1" ht="18" x14ac:dyDescent="0.25">
      <c r="A567" s="118"/>
    </row>
    <row r="568" spans="1:1" ht="18" x14ac:dyDescent="0.25">
      <c r="A568" s="118"/>
    </row>
    <row r="569" spans="1:1" ht="18" x14ac:dyDescent="0.25">
      <c r="A569" s="118"/>
    </row>
    <row r="570" spans="1:1" ht="18" x14ac:dyDescent="0.25">
      <c r="A570" s="118"/>
    </row>
    <row r="571" spans="1:1" ht="18" x14ac:dyDescent="0.25">
      <c r="A571" s="118"/>
    </row>
    <row r="572" spans="1:1" ht="18" x14ac:dyDescent="0.25">
      <c r="A572" s="118"/>
    </row>
    <row r="573" spans="1:1" ht="18" x14ac:dyDescent="0.25">
      <c r="A573" s="118"/>
    </row>
    <row r="574" spans="1:1" ht="18" x14ac:dyDescent="0.25">
      <c r="A574" s="118"/>
    </row>
    <row r="575" spans="1:1" ht="18" x14ac:dyDescent="0.25">
      <c r="A575" s="118"/>
    </row>
    <row r="576" spans="1:1" ht="18" x14ac:dyDescent="0.25">
      <c r="A576" s="118"/>
    </row>
    <row r="577" spans="1:1" ht="18" x14ac:dyDescent="0.25">
      <c r="A577" s="118"/>
    </row>
    <row r="578" spans="1:1" ht="18" x14ac:dyDescent="0.25">
      <c r="A578" s="118"/>
    </row>
    <row r="579" spans="1:1" ht="18" x14ac:dyDescent="0.25">
      <c r="A579" s="118"/>
    </row>
    <row r="580" spans="1:1" ht="18" x14ac:dyDescent="0.25">
      <c r="A580" s="118"/>
    </row>
    <row r="581" spans="1:1" ht="18" x14ac:dyDescent="0.25">
      <c r="A581" s="118"/>
    </row>
    <row r="582" spans="1:1" ht="18" x14ac:dyDescent="0.25">
      <c r="A582" s="118"/>
    </row>
    <row r="583" spans="1:1" ht="18" x14ac:dyDescent="0.25">
      <c r="A583" s="118"/>
    </row>
    <row r="584" spans="1:1" ht="18" x14ac:dyDescent="0.25">
      <c r="A584" s="118"/>
    </row>
    <row r="585" spans="1:1" ht="18" x14ac:dyDescent="0.25">
      <c r="A585" s="118"/>
    </row>
    <row r="586" spans="1:1" ht="18" x14ac:dyDescent="0.25">
      <c r="A586" s="118"/>
    </row>
    <row r="587" spans="1:1" ht="18" x14ac:dyDescent="0.25">
      <c r="A587" s="118"/>
    </row>
    <row r="588" spans="1:1" ht="18" x14ac:dyDescent="0.25">
      <c r="A588" s="118"/>
    </row>
    <row r="589" spans="1:1" ht="18" x14ac:dyDescent="0.25">
      <c r="A589" s="118"/>
    </row>
    <row r="590" spans="1:1" ht="18" x14ac:dyDescent="0.25">
      <c r="A590" s="118"/>
    </row>
    <row r="591" spans="1:1" ht="18" x14ac:dyDescent="0.25">
      <c r="A591" s="118"/>
    </row>
    <row r="592" spans="1:1" ht="18" x14ac:dyDescent="0.25">
      <c r="A592" s="118"/>
    </row>
    <row r="593" spans="1:1" ht="18" x14ac:dyDescent="0.25">
      <c r="A593" s="118"/>
    </row>
    <row r="594" spans="1:1" ht="18" x14ac:dyDescent="0.25">
      <c r="A594" s="118"/>
    </row>
    <row r="595" spans="1:1" ht="18" x14ac:dyDescent="0.25">
      <c r="A595" s="118"/>
    </row>
    <row r="596" spans="1:1" ht="18" x14ac:dyDescent="0.25">
      <c r="A596" s="118"/>
    </row>
    <row r="597" spans="1:1" ht="18" x14ac:dyDescent="0.25">
      <c r="A597" s="118"/>
    </row>
    <row r="598" spans="1:1" ht="18" x14ac:dyDescent="0.25">
      <c r="A598" s="118"/>
    </row>
    <row r="599" spans="1:1" ht="18" x14ac:dyDescent="0.25">
      <c r="A599" s="118"/>
    </row>
    <row r="600" spans="1:1" ht="18" x14ac:dyDescent="0.25">
      <c r="A600" s="118"/>
    </row>
    <row r="601" spans="1:1" ht="18" x14ac:dyDescent="0.25">
      <c r="A601" s="118"/>
    </row>
    <row r="602" spans="1:1" ht="18" x14ac:dyDescent="0.25">
      <c r="A602" s="118"/>
    </row>
    <row r="603" spans="1:1" ht="18" x14ac:dyDescent="0.25">
      <c r="A603" s="118"/>
    </row>
    <row r="604" spans="1:1" ht="18" x14ac:dyDescent="0.25">
      <c r="A604" s="118"/>
    </row>
    <row r="605" spans="1:1" ht="18" x14ac:dyDescent="0.25">
      <c r="A605" s="118"/>
    </row>
    <row r="606" spans="1:1" ht="18" x14ac:dyDescent="0.25">
      <c r="A606" s="118"/>
    </row>
    <row r="607" spans="1:1" ht="18" x14ac:dyDescent="0.25">
      <c r="A607" s="118"/>
    </row>
    <row r="608" spans="1:1" ht="18" x14ac:dyDescent="0.25">
      <c r="A608" s="118"/>
    </row>
    <row r="609" spans="1:1" ht="18" x14ac:dyDescent="0.25">
      <c r="A609" s="118"/>
    </row>
    <row r="610" spans="1:1" ht="18" x14ac:dyDescent="0.25">
      <c r="A610" s="118"/>
    </row>
    <row r="611" spans="1:1" ht="18" x14ac:dyDescent="0.25">
      <c r="A611" s="118"/>
    </row>
    <row r="612" spans="1:1" ht="18" x14ac:dyDescent="0.25">
      <c r="A612" s="118"/>
    </row>
    <row r="613" spans="1:1" ht="18" x14ac:dyDescent="0.25">
      <c r="A613" s="118"/>
    </row>
    <row r="614" spans="1:1" ht="18" x14ac:dyDescent="0.25">
      <c r="A614" s="118"/>
    </row>
    <row r="615" spans="1:1" ht="18" x14ac:dyDescent="0.25">
      <c r="A615" s="118"/>
    </row>
    <row r="616" spans="1:1" ht="18" x14ac:dyDescent="0.25">
      <c r="A616" s="118"/>
    </row>
    <row r="617" spans="1:1" ht="18" x14ac:dyDescent="0.25">
      <c r="A617" s="118"/>
    </row>
    <row r="618" spans="1:1" ht="18" x14ac:dyDescent="0.25">
      <c r="A618" s="118"/>
    </row>
    <row r="619" spans="1:1" ht="18" x14ac:dyDescent="0.25">
      <c r="A619" s="118"/>
    </row>
    <row r="620" spans="1:1" ht="18" x14ac:dyDescent="0.25">
      <c r="A620" s="118"/>
    </row>
    <row r="621" spans="1:1" ht="18" x14ac:dyDescent="0.25">
      <c r="A621" s="118"/>
    </row>
    <row r="622" spans="1:1" ht="18" x14ac:dyDescent="0.25">
      <c r="A622" s="118"/>
    </row>
    <row r="623" spans="1:1" ht="18" x14ac:dyDescent="0.25">
      <c r="A623" s="118"/>
    </row>
    <row r="624" spans="1:1" ht="18" x14ac:dyDescent="0.25">
      <c r="A624" s="118"/>
    </row>
    <row r="625" spans="1:1" ht="18" x14ac:dyDescent="0.25">
      <c r="A625" s="118"/>
    </row>
    <row r="626" spans="1:1" ht="18" x14ac:dyDescent="0.25">
      <c r="A626" s="118"/>
    </row>
    <row r="627" spans="1:1" ht="18" x14ac:dyDescent="0.25">
      <c r="A627" s="118"/>
    </row>
    <row r="628" spans="1:1" ht="18" x14ac:dyDescent="0.25">
      <c r="A628" s="118"/>
    </row>
    <row r="629" spans="1:1" ht="18" x14ac:dyDescent="0.25">
      <c r="A629" s="118"/>
    </row>
    <row r="630" spans="1:1" ht="18" x14ac:dyDescent="0.25">
      <c r="A630" s="118"/>
    </row>
    <row r="631" spans="1:1" ht="18" x14ac:dyDescent="0.25">
      <c r="A631" s="118"/>
    </row>
    <row r="632" spans="1:1" ht="18" x14ac:dyDescent="0.25">
      <c r="A632" s="118"/>
    </row>
    <row r="633" spans="1:1" ht="18" x14ac:dyDescent="0.25">
      <c r="A633" s="118"/>
    </row>
    <row r="634" spans="1:1" ht="18" x14ac:dyDescent="0.25">
      <c r="A634" s="118"/>
    </row>
    <row r="635" spans="1:1" ht="18" x14ac:dyDescent="0.25">
      <c r="A635" s="118"/>
    </row>
    <row r="636" spans="1:1" ht="18" x14ac:dyDescent="0.25">
      <c r="A636" s="118"/>
    </row>
    <row r="637" spans="1:1" ht="18" x14ac:dyDescent="0.25">
      <c r="A637" s="118"/>
    </row>
    <row r="638" spans="1:1" ht="18" x14ac:dyDescent="0.25">
      <c r="A638" s="118"/>
    </row>
    <row r="639" spans="1:1" ht="18" x14ac:dyDescent="0.25">
      <c r="A639" s="118"/>
    </row>
    <row r="640" spans="1:1" ht="18" x14ac:dyDescent="0.25">
      <c r="A640" s="118"/>
    </row>
    <row r="641" spans="1:1" ht="18" x14ac:dyDescent="0.25">
      <c r="A641" s="118"/>
    </row>
    <row r="642" spans="1:1" ht="18" x14ac:dyDescent="0.25">
      <c r="A642" s="118"/>
    </row>
    <row r="643" spans="1:1" ht="18" x14ac:dyDescent="0.25">
      <c r="A643" s="118"/>
    </row>
    <row r="644" spans="1:1" ht="18" x14ac:dyDescent="0.25">
      <c r="A644" s="118"/>
    </row>
    <row r="645" spans="1:1" ht="18" x14ac:dyDescent="0.25">
      <c r="A645" s="118"/>
    </row>
    <row r="646" spans="1:1" ht="18" x14ac:dyDescent="0.25">
      <c r="A646" s="118"/>
    </row>
    <row r="647" spans="1:1" ht="18" x14ac:dyDescent="0.25">
      <c r="A647" s="118"/>
    </row>
    <row r="648" spans="1:1" ht="18" x14ac:dyDescent="0.25">
      <c r="A648" s="118"/>
    </row>
    <row r="649" spans="1:1" ht="18" x14ac:dyDescent="0.25">
      <c r="A649" s="118"/>
    </row>
    <row r="650" spans="1:1" ht="18" x14ac:dyDescent="0.25">
      <c r="A650" s="118"/>
    </row>
    <row r="651" spans="1:1" ht="18" x14ac:dyDescent="0.25">
      <c r="A651" s="118"/>
    </row>
    <row r="652" spans="1:1" ht="18" x14ac:dyDescent="0.25">
      <c r="A652" s="118"/>
    </row>
    <row r="653" spans="1:1" ht="18" x14ac:dyDescent="0.25">
      <c r="A653" s="118"/>
    </row>
    <row r="654" spans="1:1" ht="18" x14ac:dyDescent="0.25">
      <c r="A654" s="118"/>
    </row>
    <row r="655" spans="1:1" ht="18" x14ac:dyDescent="0.25">
      <c r="A655" s="118"/>
    </row>
    <row r="656" spans="1:1" ht="18" x14ac:dyDescent="0.25">
      <c r="A656" s="118"/>
    </row>
    <row r="657" spans="1:1" ht="18" x14ac:dyDescent="0.25">
      <c r="A657" s="118"/>
    </row>
    <row r="658" spans="1:1" ht="18" x14ac:dyDescent="0.25">
      <c r="A658" s="118"/>
    </row>
    <row r="659" spans="1:1" ht="18" x14ac:dyDescent="0.25">
      <c r="A659" s="118"/>
    </row>
    <row r="660" spans="1:1" ht="18" x14ac:dyDescent="0.25">
      <c r="A660" s="118"/>
    </row>
    <row r="661" spans="1:1" ht="18" x14ac:dyDescent="0.25">
      <c r="A661" s="118"/>
    </row>
    <row r="662" spans="1:1" ht="18" x14ac:dyDescent="0.25">
      <c r="A662" s="118"/>
    </row>
    <row r="663" spans="1:1" ht="18" x14ac:dyDescent="0.25">
      <c r="A663" s="118"/>
    </row>
    <row r="664" spans="1:1" ht="18" x14ac:dyDescent="0.25">
      <c r="A664" s="118"/>
    </row>
    <row r="665" spans="1:1" ht="18" x14ac:dyDescent="0.25">
      <c r="A665" s="118"/>
    </row>
    <row r="666" spans="1:1" ht="18" x14ac:dyDescent="0.25">
      <c r="A666" s="118"/>
    </row>
    <row r="667" spans="1:1" ht="18" x14ac:dyDescent="0.25">
      <c r="A667" s="118"/>
    </row>
    <row r="668" spans="1:1" ht="18" x14ac:dyDescent="0.25">
      <c r="A668" s="118"/>
    </row>
    <row r="669" spans="1:1" ht="18" x14ac:dyDescent="0.25">
      <c r="A669" s="118"/>
    </row>
    <row r="670" spans="1:1" ht="18" x14ac:dyDescent="0.25">
      <c r="A670" s="118"/>
    </row>
    <row r="671" spans="1:1" ht="18" x14ac:dyDescent="0.25">
      <c r="A671" s="118"/>
    </row>
    <row r="672" spans="1:1" ht="18" x14ac:dyDescent="0.25">
      <c r="A672" s="118"/>
    </row>
    <row r="673" spans="1:1" ht="18" x14ac:dyDescent="0.25">
      <c r="A673" s="118"/>
    </row>
    <row r="674" spans="1:1" ht="18" x14ac:dyDescent="0.25">
      <c r="A674" s="118"/>
    </row>
    <row r="675" spans="1:1" ht="18" x14ac:dyDescent="0.25">
      <c r="A675" s="118"/>
    </row>
    <row r="676" spans="1:1" ht="18" x14ac:dyDescent="0.25">
      <c r="A676" s="118"/>
    </row>
    <row r="677" spans="1:1" ht="18" x14ac:dyDescent="0.25">
      <c r="A677" s="118"/>
    </row>
    <row r="678" spans="1:1" ht="18" x14ac:dyDescent="0.25">
      <c r="A678" s="118"/>
    </row>
    <row r="679" spans="1:1" ht="18" x14ac:dyDescent="0.25">
      <c r="A679" s="118"/>
    </row>
    <row r="680" spans="1:1" ht="18" x14ac:dyDescent="0.25">
      <c r="A680" s="118"/>
    </row>
    <row r="681" spans="1:1" ht="18" x14ac:dyDescent="0.25">
      <c r="A681" s="118"/>
    </row>
    <row r="682" spans="1:1" ht="18" x14ac:dyDescent="0.25">
      <c r="A682" s="118"/>
    </row>
    <row r="683" spans="1:1" ht="18" x14ac:dyDescent="0.25">
      <c r="A683" s="118"/>
    </row>
    <row r="684" spans="1:1" ht="18" x14ac:dyDescent="0.25">
      <c r="A684" s="118"/>
    </row>
    <row r="685" spans="1:1" ht="18" x14ac:dyDescent="0.25">
      <c r="A685" s="118"/>
    </row>
    <row r="686" spans="1:1" ht="18" x14ac:dyDescent="0.25">
      <c r="A686" s="118"/>
    </row>
    <row r="687" spans="1:1" ht="18" x14ac:dyDescent="0.25">
      <c r="A687" s="118"/>
    </row>
    <row r="688" spans="1:1" ht="18" x14ac:dyDescent="0.25">
      <c r="A688" s="118"/>
    </row>
    <row r="689" spans="1:1" ht="18" x14ac:dyDescent="0.25">
      <c r="A689" s="118"/>
    </row>
    <row r="690" spans="1:1" ht="18" x14ac:dyDescent="0.25">
      <c r="A690" s="118"/>
    </row>
    <row r="691" spans="1:1" ht="18" x14ac:dyDescent="0.25">
      <c r="A691" s="118"/>
    </row>
    <row r="692" spans="1:1" ht="18" x14ac:dyDescent="0.25">
      <c r="A692" s="118"/>
    </row>
    <row r="693" spans="1:1" ht="18" x14ac:dyDescent="0.25">
      <c r="A693" s="118"/>
    </row>
    <row r="694" spans="1:1" ht="18" x14ac:dyDescent="0.25">
      <c r="A694" s="118"/>
    </row>
    <row r="695" spans="1:1" ht="18" x14ac:dyDescent="0.25">
      <c r="A695" s="118"/>
    </row>
    <row r="696" spans="1:1" ht="18" x14ac:dyDescent="0.25">
      <c r="A696" s="118"/>
    </row>
    <row r="697" spans="1:1" ht="18" x14ac:dyDescent="0.25">
      <c r="A697" s="118"/>
    </row>
    <row r="698" spans="1:1" ht="18" x14ac:dyDescent="0.25">
      <c r="A698" s="118"/>
    </row>
    <row r="699" spans="1:1" ht="18" x14ac:dyDescent="0.25">
      <c r="A699" s="118"/>
    </row>
    <row r="700" spans="1:1" ht="18" x14ac:dyDescent="0.25">
      <c r="A700" s="118"/>
    </row>
    <row r="701" spans="1:1" ht="18" x14ac:dyDescent="0.25">
      <c r="A701" s="118"/>
    </row>
    <row r="702" spans="1:1" ht="18" x14ac:dyDescent="0.25">
      <c r="A702" s="118"/>
    </row>
    <row r="703" spans="1:1" ht="18" x14ac:dyDescent="0.25">
      <c r="A703" s="118"/>
    </row>
    <row r="704" spans="1:1" ht="18" x14ac:dyDescent="0.25">
      <c r="A704" s="118"/>
    </row>
    <row r="705" spans="1:1" ht="18" x14ac:dyDescent="0.25">
      <c r="A705" s="118"/>
    </row>
    <row r="706" spans="1:1" ht="18" x14ac:dyDescent="0.25">
      <c r="A706" s="118"/>
    </row>
    <row r="707" spans="1:1" ht="18" x14ac:dyDescent="0.25">
      <c r="A707" s="118"/>
    </row>
    <row r="708" spans="1:1" ht="18" x14ac:dyDescent="0.25">
      <c r="A708" s="118"/>
    </row>
    <row r="709" spans="1:1" ht="18" x14ac:dyDescent="0.25">
      <c r="A709" s="118"/>
    </row>
    <row r="710" spans="1:1" ht="18" x14ac:dyDescent="0.25">
      <c r="A710" s="118"/>
    </row>
    <row r="711" spans="1:1" ht="18" x14ac:dyDescent="0.25">
      <c r="A711" s="118"/>
    </row>
    <row r="712" spans="1:1" ht="18" x14ac:dyDescent="0.25">
      <c r="A712" s="118"/>
    </row>
    <row r="713" spans="1:1" ht="18" x14ac:dyDescent="0.25">
      <c r="A713" s="118"/>
    </row>
    <row r="714" spans="1:1" ht="18" x14ac:dyDescent="0.25">
      <c r="A714" s="118"/>
    </row>
    <row r="715" spans="1:1" ht="18" x14ac:dyDescent="0.25">
      <c r="A715" s="118"/>
    </row>
    <row r="716" spans="1:1" ht="18" x14ac:dyDescent="0.25">
      <c r="A716" s="118"/>
    </row>
    <row r="717" spans="1:1" ht="18" x14ac:dyDescent="0.25">
      <c r="A717" s="118"/>
    </row>
    <row r="718" spans="1:1" ht="18" x14ac:dyDescent="0.25">
      <c r="A718" s="118"/>
    </row>
    <row r="719" spans="1:1" ht="18" x14ac:dyDescent="0.25">
      <c r="A719" s="118"/>
    </row>
    <row r="720" spans="1:1" ht="18" x14ac:dyDescent="0.25">
      <c r="A720" s="118"/>
    </row>
    <row r="721" spans="1:1" ht="18" x14ac:dyDescent="0.25">
      <c r="A721" s="118"/>
    </row>
    <row r="722" spans="1:1" ht="18" x14ac:dyDescent="0.25">
      <c r="A722" s="118"/>
    </row>
    <row r="723" spans="1:1" ht="18" x14ac:dyDescent="0.25">
      <c r="A723" s="118"/>
    </row>
    <row r="724" spans="1:1" ht="18" x14ac:dyDescent="0.25">
      <c r="A724" s="118"/>
    </row>
    <row r="725" spans="1:1" ht="18" x14ac:dyDescent="0.25">
      <c r="A725" s="118"/>
    </row>
    <row r="726" spans="1:1" ht="18" x14ac:dyDescent="0.25">
      <c r="A726" s="118"/>
    </row>
    <row r="727" spans="1:1" ht="18" x14ac:dyDescent="0.25">
      <c r="A727" s="118"/>
    </row>
    <row r="728" spans="1:1" ht="18" x14ac:dyDescent="0.25">
      <c r="A728" s="118"/>
    </row>
    <row r="729" spans="1:1" ht="18" x14ac:dyDescent="0.25">
      <c r="A729" s="118"/>
    </row>
    <row r="730" spans="1:1" ht="18" x14ac:dyDescent="0.25">
      <c r="A730" s="118"/>
    </row>
    <row r="731" spans="1:1" ht="18" x14ac:dyDescent="0.25">
      <c r="A731" s="118"/>
    </row>
    <row r="732" spans="1:1" ht="18" x14ac:dyDescent="0.25">
      <c r="A732" s="118"/>
    </row>
    <row r="733" spans="1:1" ht="18" x14ac:dyDescent="0.25">
      <c r="A733" s="118"/>
    </row>
    <row r="734" spans="1:1" ht="18" x14ac:dyDescent="0.25">
      <c r="A734" s="118"/>
    </row>
    <row r="735" spans="1:1" ht="18" x14ac:dyDescent="0.25">
      <c r="A735" s="118"/>
    </row>
    <row r="736" spans="1:1" ht="18" x14ac:dyDescent="0.25">
      <c r="A736" s="118"/>
    </row>
    <row r="737" spans="1:1" ht="18" x14ac:dyDescent="0.25">
      <c r="A737" s="118"/>
    </row>
    <row r="738" spans="1:1" ht="18" x14ac:dyDescent="0.25">
      <c r="A738" s="118"/>
    </row>
    <row r="739" spans="1:1" ht="18" x14ac:dyDescent="0.25">
      <c r="A739" s="118"/>
    </row>
    <row r="740" spans="1:1" ht="18" x14ac:dyDescent="0.25">
      <c r="A740" s="118"/>
    </row>
    <row r="741" spans="1:1" ht="18" x14ac:dyDescent="0.25">
      <c r="A741" s="118"/>
    </row>
    <row r="742" spans="1:1" ht="18" x14ac:dyDescent="0.25">
      <c r="A742" s="118"/>
    </row>
    <row r="743" spans="1:1" ht="18" x14ac:dyDescent="0.25">
      <c r="A743" s="118"/>
    </row>
    <row r="744" spans="1:1" ht="18" x14ac:dyDescent="0.25">
      <c r="A744" s="118"/>
    </row>
    <row r="745" spans="1:1" ht="18" x14ac:dyDescent="0.25">
      <c r="A745" s="118"/>
    </row>
    <row r="746" spans="1:1" ht="18" x14ac:dyDescent="0.25">
      <c r="A746" s="118"/>
    </row>
    <row r="747" spans="1:1" ht="18" x14ac:dyDescent="0.25">
      <c r="A747" s="118"/>
    </row>
    <row r="748" spans="1:1" ht="18" x14ac:dyDescent="0.25">
      <c r="A748" s="118"/>
    </row>
    <row r="749" spans="1:1" ht="18" x14ac:dyDescent="0.25">
      <c r="A749" s="118"/>
    </row>
    <row r="750" spans="1:1" ht="18" x14ac:dyDescent="0.25">
      <c r="A750" s="118"/>
    </row>
    <row r="751" spans="1:1" ht="18" x14ac:dyDescent="0.25">
      <c r="A751" s="118"/>
    </row>
    <row r="752" spans="1:1" ht="18" x14ac:dyDescent="0.25">
      <c r="A752" s="118"/>
    </row>
    <row r="753" spans="1:1" ht="18" x14ac:dyDescent="0.25">
      <c r="A753" s="118"/>
    </row>
    <row r="754" spans="1:1" ht="18" x14ac:dyDescent="0.25">
      <c r="A754" s="118"/>
    </row>
    <row r="755" spans="1:1" ht="18" x14ac:dyDescent="0.25">
      <c r="A755" s="118"/>
    </row>
    <row r="756" spans="1:1" ht="18" x14ac:dyDescent="0.25">
      <c r="A756" s="118"/>
    </row>
    <row r="757" spans="1:1" ht="18" x14ac:dyDescent="0.25">
      <c r="A757" s="118"/>
    </row>
    <row r="758" spans="1:1" ht="18" x14ac:dyDescent="0.25">
      <c r="A758" s="118"/>
    </row>
    <row r="759" spans="1:1" ht="18" x14ac:dyDescent="0.25">
      <c r="A759" s="118"/>
    </row>
    <row r="760" spans="1:1" ht="18" x14ac:dyDescent="0.25">
      <c r="A760" s="118"/>
    </row>
    <row r="761" spans="1:1" ht="18" x14ac:dyDescent="0.25">
      <c r="A761" s="118"/>
    </row>
    <row r="762" spans="1:1" ht="18" x14ac:dyDescent="0.25">
      <c r="A762" s="118"/>
    </row>
    <row r="763" spans="1:1" ht="18" x14ac:dyDescent="0.25">
      <c r="A763" s="118"/>
    </row>
    <row r="764" spans="1:1" ht="18" x14ac:dyDescent="0.25">
      <c r="A764" s="118"/>
    </row>
    <row r="765" spans="1:1" ht="18" x14ac:dyDescent="0.25">
      <c r="A765" s="118"/>
    </row>
    <row r="766" spans="1:1" ht="18" x14ac:dyDescent="0.25">
      <c r="A766" s="118"/>
    </row>
    <row r="767" spans="1:1" ht="18" x14ac:dyDescent="0.25">
      <c r="A767" s="118"/>
    </row>
    <row r="768" spans="1:1" ht="18" x14ac:dyDescent="0.25">
      <c r="A768" s="118"/>
    </row>
    <row r="769" spans="1:1" ht="18" x14ac:dyDescent="0.25">
      <c r="A769" s="118"/>
    </row>
    <row r="770" spans="1:1" ht="18" x14ac:dyDescent="0.25">
      <c r="A770" s="118"/>
    </row>
    <row r="771" spans="1:1" ht="18" x14ac:dyDescent="0.25">
      <c r="A771" s="118"/>
    </row>
    <row r="772" spans="1:1" ht="18" x14ac:dyDescent="0.25">
      <c r="A772" s="118"/>
    </row>
    <row r="773" spans="1:1" ht="18" x14ac:dyDescent="0.25">
      <c r="A773" s="118"/>
    </row>
    <row r="774" spans="1:1" ht="18" x14ac:dyDescent="0.25">
      <c r="A774" s="118"/>
    </row>
    <row r="775" spans="1:1" ht="18" x14ac:dyDescent="0.25">
      <c r="A775" s="118"/>
    </row>
    <row r="776" spans="1:1" ht="18" x14ac:dyDescent="0.25">
      <c r="A776" s="118"/>
    </row>
    <row r="777" spans="1:1" ht="18" x14ac:dyDescent="0.25">
      <c r="A777" s="118"/>
    </row>
    <row r="778" spans="1:1" ht="18" x14ac:dyDescent="0.25">
      <c r="A778" s="118"/>
    </row>
    <row r="779" spans="1:1" ht="18" x14ac:dyDescent="0.25">
      <c r="A779" s="118"/>
    </row>
    <row r="780" spans="1:1" ht="18" x14ac:dyDescent="0.25">
      <c r="A780" s="118"/>
    </row>
    <row r="781" spans="1:1" ht="18" x14ac:dyDescent="0.25">
      <c r="A781" s="118"/>
    </row>
    <row r="782" spans="1:1" ht="18" x14ac:dyDescent="0.25">
      <c r="A782" s="118"/>
    </row>
    <row r="783" spans="1:1" ht="18" x14ac:dyDescent="0.25">
      <c r="A783" s="118"/>
    </row>
    <row r="784" spans="1:1" ht="18" x14ac:dyDescent="0.25">
      <c r="A784" s="118"/>
    </row>
    <row r="785" spans="1:1" ht="18" x14ac:dyDescent="0.25">
      <c r="A785" s="118"/>
    </row>
    <row r="786" spans="1:1" ht="18" x14ac:dyDescent="0.25">
      <c r="A786" s="118"/>
    </row>
    <row r="787" spans="1:1" ht="18" x14ac:dyDescent="0.25">
      <c r="A787" s="118"/>
    </row>
    <row r="788" spans="1:1" ht="18" x14ac:dyDescent="0.25">
      <c r="A788" s="118"/>
    </row>
    <row r="789" spans="1:1" ht="18" x14ac:dyDescent="0.25">
      <c r="A789" s="118"/>
    </row>
    <row r="790" spans="1:1" ht="18" x14ac:dyDescent="0.25">
      <c r="A790" s="118"/>
    </row>
    <row r="791" spans="1:1" ht="18" x14ac:dyDescent="0.25">
      <c r="A791" s="118"/>
    </row>
    <row r="792" spans="1:1" ht="18" x14ac:dyDescent="0.25">
      <c r="A792" s="118"/>
    </row>
    <row r="793" spans="1:1" ht="18" x14ac:dyDescent="0.25">
      <c r="A793" s="118"/>
    </row>
    <row r="794" spans="1:1" ht="18" x14ac:dyDescent="0.25">
      <c r="A794" s="118"/>
    </row>
    <row r="795" spans="1:1" ht="18" x14ac:dyDescent="0.25">
      <c r="A795" s="118"/>
    </row>
    <row r="796" spans="1:1" ht="18" x14ac:dyDescent="0.25">
      <c r="A796" s="118"/>
    </row>
    <row r="797" spans="1:1" ht="18" x14ac:dyDescent="0.25">
      <c r="A797" s="118"/>
    </row>
    <row r="798" spans="1:1" ht="18" x14ac:dyDescent="0.25">
      <c r="A798" s="118"/>
    </row>
    <row r="799" spans="1:1" ht="18" x14ac:dyDescent="0.25">
      <c r="A799" s="118"/>
    </row>
    <row r="800" spans="1:1" ht="18" x14ac:dyDescent="0.25">
      <c r="A800" s="118"/>
    </row>
    <row r="801" spans="1:1" ht="18" x14ac:dyDescent="0.25">
      <c r="A801" s="118"/>
    </row>
    <row r="802" spans="1:1" ht="18" x14ac:dyDescent="0.25">
      <c r="A802" s="118"/>
    </row>
    <row r="803" spans="1:1" ht="18" x14ac:dyDescent="0.25">
      <c r="A803" s="118"/>
    </row>
    <row r="804" spans="1:1" ht="18" x14ac:dyDescent="0.25">
      <c r="A804" s="118"/>
    </row>
    <row r="805" spans="1:1" ht="18" x14ac:dyDescent="0.25">
      <c r="A805" s="118"/>
    </row>
    <row r="806" spans="1:1" ht="18" x14ac:dyDescent="0.25">
      <c r="A806" s="118"/>
    </row>
    <row r="807" spans="1:1" ht="18" x14ac:dyDescent="0.25">
      <c r="A807" s="118"/>
    </row>
    <row r="808" spans="1:1" ht="18" x14ac:dyDescent="0.25">
      <c r="A808" s="118"/>
    </row>
    <row r="809" spans="1:1" ht="18" x14ac:dyDescent="0.25">
      <c r="A809" s="118"/>
    </row>
    <row r="810" spans="1:1" ht="18" x14ac:dyDescent="0.25">
      <c r="A810" s="118"/>
    </row>
    <row r="811" spans="1:1" ht="18" x14ac:dyDescent="0.25">
      <c r="A811" s="118"/>
    </row>
    <row r="812" spans="1:1" ht="18" x14ac:dyDescent="0.25">
      <c r="A812" s="118"/>
    </row>
    <row r="813" spans="1:1" ht="18" x14ac:dyDescent="0.25">
      <c r="A813" s="118"/>
    </row>
    <row r="814" spans="1:1" ht="18" x14ac:dyDescent="0.25">
      <c r="A814" s="118"/>
    </row>
    <row r="815" spans="1:1" ht="18" x14ac:dyDescent="0.25">
      <c r="A815" s="118"/>
    </row>
    <row r="816" spans="1:1" ht="18" x14ac:dyDescent="0.25">
      <c r="A816" s="118"/>
    </row>
    <row r="817" spans="1:1" ht="18" x14ac:dyDescent="0.25">
      <c r="A817" s="118"/>
    </row>
    <row r="818" spans="1:1" ht="18" x14ac:dyDescent="0.25">
      <c r="A818" s="118"/>
    </row>
    <row r="819" spans="1:1" ht="18" x14ac:dyDescent="0.25">
      <c r="A819" s="118"/>
    </row>
    <row r="820" spans="1:1" ht="18" x14ac:dyDescent="0.25">
      <c r="A820" s="118"/>
    </row>
    <row r="821" spans="1:1" ht="18" x14ac:dyDescent="0.25">
      <c r="A821" s="118"/>
    </row>
    <row r="822" spans="1:1" ht="18" x14ac:dyDescent="0.25">
      <c r="A822" s="118"/>
    </row>
    <row r="823" spans="1:1" ht="18" x14ac:dyDescent="0.25">
      <c r="A823" s="118"/>
    </row>
    <row r="824" spans="1:1" ht="18" x14ac:dyDescent="0.25">
      <c r="A824" s="118"/>
    </row>
    <row r="825" spans="1:1" ht="18" x14ac:dyDescent="0.25">
      <c r="A825" s="118"/>
    </row>
    <row r="826" spans="1:1" ht="18" x14ac:dyDescent="0.25">
      <c r="A826" s="118"/>
    </row>
    <row r="827" spans="1:1" ht="18" x14ac:dyDescent="0.25">
      <c r="A827" s="118"/>
    </row>
    <row r="828" spans="1:1" ht="18" x14ac:dyDescent="0.25">
      <c r="A828" s="118"/>
    </row>
    <row r="829" spans="1:1" ht="18" x14ac:dyDescent="0.25">
      <c r="A829" s="118"/>
    </row>
    <row r="830" spans="1:1" ht="18" x14ac:dyDescent="0.25">
      <c r="A830" s="118"/>
    </row>
    <row r="831" spans="1:1" ht="18" x14ac:dyDescent="0.25">
      <c r="A831" s="118"/>
    </row>
    <row r="832" spans="1:1" ht="18" x14ac:dyDescent="0.25">
      <c r="A832" s="118"/>
    </row>
    <row r="833" spans="1:1" ht="18" x14ac:dyDescent="0.25">
      <c r="A833" s="118"/>
    </row>
    <row r="834" spans="1:1" ht="18" x14ac:dyDescent="0.25">
      <c r="A834" s="118"/>
    </row>
    <row r="835" spans="1:1" ht="18" x14ac:dyDescent="0.25">
      <c r="A835" s="118"/>
    </row>
    <row r="836" spans="1:1" ht="18" x14ac:dyDescent="0.25">
      <c r="A836" s="118"/>
    </row>
    <row r="837" spans="1:1" ht="18" x14ac:dyDescent="0.25">
      <c r="A837" s="118"/>
    </row>
    <row r="838" spans="1:1" ht="18" x14ac:dyDescent="0.25">
      <c r="A838" s="118"/>
    </row>
    <row r="839" spans="1:1" ht="18" x14ac:dyDescent="0.25">
      <c r="A839" s="118"/>
    </row>
    <row r="840" spans="1:1" ht="18" x14ac:dyDescent="0.25">
      <c r="A840" s="118"/>
    </row>
    <row r="841" spans="1:1" ht="18" x14ac:dyDescent="0.25">
      <c r="A841" s="118"/>
    </row>
    <row r="842" spans="1:1" ht="18" x14ac:dyDescent="0.25">
      <c r="A842" s="118"/>
    </row>
    <row r="843" spans="1:1" ht="18" x14ac:dyDescent="0.25">
      <c r="A843" s="118"/>
    </row>
    <row r="844" spans="1:1" ht="18" x14ac:dyDescent="0.25">
      <c r="A844" s="118"/>
    </row>
    <row r="845" spans="1:1" ht="18" x14ac:dyDescent="0.25">
      <c r="A845" s="118"/>
    </row>
    <row r="846" spans="1:1" ht="18" x14ac:dyDescent="0.25">
      <c r="A846" s="118"/>
    </row>
    <row r="847" spans="1:1" ht="18" x14ac:dyDescent="0.25">
      <c r="A847" s="118"/>
    </row>
    <row r="848" spans="1:1" ht="18" x14ac:dyDescent="0.25">
      <c r="A848" s="118"/>
    </row>
    <row r="849" spans="1:1" ht="18" x14ac:dyDescent="0.25">
      <c r="A849" s="118"/>
    </row>
    <row r="850" spans="1:1" ht="18" x14ac:dyDescent="0.25">
      <c r="A850" s="118"/>
    </row>
    <row r="851" spans="1:1" ht="18" x14ac:dyDescent="0.25">
      <c r="A851" s="118"/>
    </row>
    <row r="852" spans="1:1" ht="18" x14ac:dyDescent="0.25">
      <c r="A852" s="118"/>
    </row>
    <row r="853" spans="1:1" ht="18" x14ac:dyDescent="0.25">
      <c r="A853" s="118"/>
    </row>
    <row r="854" spans="1:1" ht="18" x14ac:dyDescent="0.25">
      <c r="A854" s="118"/>
    </row>
    <row r="855" spans="1:1" ht="18" x14ac:dyDescent="0.25">
      <c r="A855" s="118"/>
    </row>
    <row r="856" spans="1:1" ht="18" x14ac:dyDescent="0.25">
      <c r="A856" s="118"/>
    </row>
    <row r="857" spans="1:1" ht="18" x14ac:dyDescent="0.25">
      <c r="A857" s="118"/>
    </row>
    <row r="858" spans="1:1" ht="18" x14ac:dyDescent="0.25">
      <c r="A858" s="118"/>
    </row>
    <row r="859" spans="1:1" ht="18" x14ac:dyDescent="0.25">
      <c r="A859" s="118"/>
    </row>
    <row r="860" spans="1:1" ht="18" x14ac:dyDescent="0.25">
      <c r="A860" s="118"/>
    </row>
    <row r="861" spans="1:1" ht="18" x14ac:dyDescent="0.25">
      <c r="A861" s="118"/>
    </row>
    <row r="862" spans="1:1" ht="18" x14ac:dyDescent="0.25">
      <c r="A862" s="118"/>
    </row>
    <row r="863" spans="1:1" ht="18" x14ac:dyDescent="0.25">
      <c r="A863" s="118"/>
    </row>
    <row r="864" spans="1:1" ht="18" x14ac:dyDescent="0.25">
      <c r="A864" s="118"/>
    </row>
    <row r="865" spans="1:1" ht="18" x14ac:dyDescent="0.25">
      <c r="A865" s="118"/>
    </row>
    <row r="866" spans="1:1" ht="18" x14ac:dyDescent="0.25">
      <c r="A866" s="118"/>
    </row>
    <row r="867" spans="1:1" ht="18" x14ac:dyDescent="0.25">
      <c r="A867" s="118"/>
    </row>
    <row r="868" spans="1:1" ht="18" x14ac:dyDescent="0.25">
      <c r="A868" s="118"/>
    </row>
    <row r="869" spans="1:1" ht="18" x14ac:dyDescent="0.25">
      <c r="A869" s="118"/>
    </row>
    <row r="870" spans="1:1" ht="18" x14ac:dyDescent="0.25">
      <c r="A870" s="118"/>
    </row>
    <row r="871" spans="1:1" ht="18" x14ac:dyDescent="0.25">
      <c r="A871" s="118"/>
    </row>
    <row r="872" spans="1:1" ht="18" x14ac:dyDescent="0.25">
      <c r="A872" s="118"/>
    </row>
    <row r="873" spans="1:1" ht="18" x14ac:dyDescent="0.25">
      <c r="A873" s="118"/>
    </row>
    <row r="874" spans="1:1" ht="18" x14ac:dyDescent="0.25">
      <c r="A874" s="118"/>
    </row>
    <row r="875" spans="1:1" ht="18" x14ac:dyDescent="0.25">
      <c r="A875" s="118"/>
    </row>
    <row r="876" spans="1:1" ht="18" x14ac:dyDescent="0.25">
      <c r="A876" s="118"/>
    </row>
    <row r="877" spans="1:1" ht="18" x14ac:dyDescent="0.25">
      <c r="A877" s="118"/>
    </row>
    <row r="878" spans="1:1" ht="18" x14ac:dyDescent="0.25">
      <c r="A878" s="118"/>
    </row>
    <row r="879" spans="1:1" ht="18" x14ac:dyDescent="0.25">
      <c r="A879" s="118"/>
    </row>
    <row r="880" spans="1:1" ht="18" x14ac:dyDescent="0.25">
      <c r="A880" s="118"/>
    </row>
    <row r="881" spans="1:1" ht="18" x14ac:dyDescent="0.25">
      <c r="A881" s="118"/>
    </row>
    <row r="882" spans="1:1" ht="18" x14ac:dyDescent="0.25">
      <c r="A882" s="118"/>
    </row>
    <row r="883" spans="1:1" ht="18" x14ac:dyDescent="0.25">
      <c r="A883" s="118"/>
    </row>
    <row r="884" spans="1:1" ht="18" x14ac:dyDescent="0.25">
      <c r="A884" s="118"/>
    </row>
    <row r="885" spans="1:1" ht="18" x14ac:dyDescent="0.25">
      <c r="A885" s="118"/>
    </row>
    <row r="886" spans="1:1" ht="18" x14ac:dyDescent="0.25">
      <c r="A886" s="118"/>
    </row>
    <row r="887" spans="1:1" ht="18" x14ac:dyDescent="0.25">
      <c r="A887" s="118"/>
    </row>
    <row r="888" spans="1:1" ht="18" x14ac:dyDescent="0.25">
      <c r="A888" s="118"/>
    </row>
    <row r="889" spans="1:1" ht="18" x14ac:dyDescent="0.25">
      <c r="A889" s="118"/>
    </row>
    <row r="890" spans="1:1" ht="18" x14ac:dyDescent="0.25">
      <c r="A890" s="118"/>
    </row>
    <row r="891" spans="1:1" ht="18" x14ac:dyDescent="0.25">
      <c r="A891" s="118"/>
    </row>
    <row r="892" spans="1:1" ht="18" x14ac:dyDescent="0.25">
      <c r="A892" s="118"/>
    </row>
    <row r="893" spans="1:1" ht="18" x14ac:dyDescent="0.25">
      <c r="A893" s="118"/>
    </row>
    <row r="894" spans="1:1" ht="18" x14ac:dyDescent="0.25">
      <c r="A894" s="118"/>
    </row>
    <row r="895" spans="1:1" ht="18" x14ac:dyDescent="0.25">
      <c r="A895" s="118"/>
    </row>
    <row r="896" spans="1:1" ht="18" x14ac:dyDescent="0.25">
      <c r="A896" s="118"/>
    </row>
    <row r="897" spans="1:1" ht="18" x14ac:dyDescent="0.25">
      <c r="A897" s="118"/>
    </row>
    <row r="898" spans="1:1" ht="18" x14ac:dyDescent="0.25">
      <c r="A898" s="118"/>
    </row>
    <row r="899" spans="1:1" ht="18" x14ac:dyDescent="0.25">
      <c r="A899" s="118"/>
    </row>
    <row r="900" spans="1:1" ht="18" x14ac:dyDescent="0.25">
      <c r="A900" s="118"/>
    </row>
    <row r="901" spans="1:1" ht="18" x14ac:dyDescent="0.25">
      <c r="A901" s="118"/>
    </row>
    <row r="902" spans="1:1" ht="18" x14ac:dyDescent="0.25">
      <c r="A902" s="118"/>
    </row>
    <row r="903" spans="1:1" ht="18" x14ac:dyDescent="0.25">
      <c r="A903" s="118"/>
    </row>
    <row r="904" spans="1:1" ht="18" x14ac:dyDescent="0.25">
      <c r="A904" s="118"/>
    </row>
    <row r="905" spans="1:1" ht="18" x14ac:dyDescent="0.25">
      <c r="A905" s="118"/>
    </row>
    <row r="906" spans="1:1" ht="18" x14ac:dyDescent="0.25">
      <c r="A906" s="118"/>
    </row>
    <row r="907" spans="1:1" ht="18" x14ac:dyDescent="0.25">
      <c r="A907" s="118"/>
    </row>
    <row r="908" spans="1:1" ht="18" x14ac:dyDescent="0.25">
      <c r="A908" s="118"/>
    </row>
    <row r="909" spans="1:1" ht="18" x14ac:dyDescent="0.25">
      <c r="A909" s="118"/>
    </row>
    <row r="910" spans="1:1" ht="18" x14ac:dyDescent="0.25">
      <c r="A910" s="118"/>
    </row>
    <row r="911" spans="1:1" ht="18" x14ac:dyDescent="0.25">
      <c r="A911" s="118"/>
    </row>
    <row r="912" spans="1:1" ht="18" x14ac:dyDescent="0.25">
      <c r="A912" s="118"/>
    </row>
    <row r="913" spans="1:1" ht="18" x14ac:dyDescent="0.25">
      <c r="A913" s="118"/>
    </row>
    <row r="914" spans="1:1" ht="18" x14ac:dyDescent="0.25">
      <c r="A914" s="118"/>
    </row>
    <row r="915" spans="1:1" ht="18" x14ac:dyDescent="0.25">
      <c r="A915" s="118"/>
    </row>
    <row r="916" spans="1:1" ht="18" x14ac:dyDescent="0.25">
      <c r="A916" s="118"/>
    </row>
    <row r="917" spans="1:1" ht="18" x14ac:dyDescent="0.25">
      <c r="A917" s="118"/>
    </row>
    <row r="918" spans="1:1" ht="18" x14ac:dyDescent="0.25">
      <c r="A918" s="118"/>
    </row>
    <row r="919" spans="1:1" ht="18" x14ac:dyDescent="0.25">
      <c r="A919" s="118"/>
    </row>
    <row r="920" spans="1:1" ht="18" x14ac:dyDescent="0.25">
      <c r="A920" s="118"/>
    </row>
    <row r="921" spans="1:1" ht="18" x14ac:dyDescent="0.25">
      <c r="A921" s="118"/>
    </row>
    <row r="922" spans="1:1" ht="18" x14ac:dyDescent="0.25">
      <c r="A922" s="118"/>
    </row>
    <row r="923" spans="1:1" ht="18" x14ac:dyDescent="0.25">
      <c r="A923" s="118"/>
    </row>
    <row r="924" spans="1:1" ht="18" x14ac:dyDescent="0.25">
      <c r="A924" s="118"/>
    </row>
    <row r="925" spans="1:1" ht="18" x14ac:dyDescent="0.25">
      <c r="A925" s="118"/>
    </row>
    <row r="926" spans="1:1" ht="18" x14ac:dyDescent="0.25">
      <c r="A926" s="118"/>
    </row>
    <row r="927" spans="1:1" ht="18" x14ac:dyDescent="0.25">
      <c r="A927" s="118"/>
    </row>
    <row r="928" spans="1:1" ht="18" x14ac:dyDescent="0.25">
      <c r="A928" s="118"/>
    </row>
    <row r="929" spans="1:1" ht="18" x14ac:dyDescent="0.25">
      <c r="A929" s="118"/>
    </row>
    <row r="930" spans="1:1" ht="18" x14ac:dyDescent="0.25">
      <c r="A930" s="118"/>
    </row>
    <row r="931" spans="1:1" ht="18" x14ac:dyDescent="0.25">
      <c r="A931" s="118"/>
    </row>
    <row r="932" spans="1:1" ht="18" x14ac:dyDescent="0.25">
      <c r="A932" s="118"/>
    </row>
    <row r="933" spans="1:1" ht="18" x14ac:dyDescent="0.25">
      <c r="A933" s="118"/>
    </row>
    <row r="934" spans="1:1" ht="18" x14ac:dyDescent="0.25">
      <c r="A934" s="118"/>
    </row>
    <row r="935" spans="1:1" ht="18" x14ac:dyDescent="0.25">
      <c r="A935" s="118"/>
    </row>
    <row r="936" spans="1:1" ht="18" x14ac:dyDescent="0.25">
      <c r="A936" s="118"/>
    </row>
    <row r="937" spans="1:1" ht="18" x14ac:dyDescent="0.25">
      <c r="A937" s="118"/>
    </row>
    <row r="938" spans="1:1" ht="18" x14ac:dyDescent="0.25">
      <c r="A938" s="118"/>
    </row>
    <row r="939" spans="1:1" ht="18" x14ac:dyDescent="0.25">
      <c r="A939" s="118"/>
    </row>
    <row r="940" spans="1:1" ht="18" x14ac:dyDescent="0.25">
      <c r="A940" s="118"/>
    </row>
    <row r="941" spans="1:1" ht="18" x14ac:dyDescent="0.25">
      <c r="A941" s="118"/>
    </row>
    <row r="942" spans="1:1" ht="18" x14ac:dyDescent="0.25">
      <c r="A942" s="118"/>
    </row>
    <row r="943" spans="1:1" ht="18" x14ac:dyDescent="0.25">
      <c r="A943" s="118"/>
    </row>
    <row r="944" spans="1:1" ht="18" x14ac:dyDescent="0.25">
      <c r="A944" s="118"/>
    </row>
    <row r="945" spans="1:1" ht="18" x14ac:dyDescent="0.25">
      <c r="A945" s="118"/>
    </row>
    <row r="946" spans="1:1" ht="18" x14ac:dyDescent="0.25">
      <c r="A946" s="118"/>
    </row>
    <row r="947" spans="1:1" ht="18" x14ac:dyDescent="0.25">
      <c r="A947" s="118"/>
    </row>
    <row r="948" spans="1:1" ht="18" x14ac:dyDescent="0.25">
      <c r="A948" s="118"/>
    </row>
    <row r="949" spans="1:1" ht="18" x14ac:dyDescent="0.25">
      <c r="A949" s="118"/>
    </row>
    <row r="950" spans="1:1" ht="18" x14ac:dyDescent="0.25">
      <c r="A950" s="118"/>
    </row>
    <row r="951" spans="1:1" ht="18" x14ac:dyDescent="0.25">
      <c r="A951" s="118"/>
    </row>
    <row r="952" spans="1:1" ht="18" x14ac:dyDescent="0.25">
      <c r="A952" s="118"/>
    </row>
    <row r="953" spans="1:1" ht="18" x14ac:dyDescent="0.25">
      <c r="A953" s="118"/>
    </row>
    <row r="954" spans="1:1" ht="18" x14ac:dyDescent="0.25">
      <c r="A954" s="118"/>
    </row>
    <row r="955" spans="1:1" ht="18" x14ac:dyDescent="0.25">
      <c r="A955" s="118"/>
    </row>
    <row r="956" spans="1:1" ht="18" x14ac:dyDescent="0.25">
      <c r="A956" s="118"/>
    </row>
    <row r="957" spans="1:1" ht="18" x14ac:dyDescent="0.25">
      <c r="A957" s="118"/>
    </row>
    <row r="958" spans="1:1" ht="18" x14ac:dyDescent="0.25">
      <c r="A958" s="118"/>
    </row>
    <row r="959" spans="1:1" ht="18" x14ac:dyDescent="0.25">
      <c r="A959" s="118"/>
    </row>
    <row r="960" spans="1:1" ht="18" x14ac:dyDescent="0.25">
      <c r="A960" s="118"/>
    </row>
    <row r="961" spans="1:1" ht="18" x14ac:dyDescent="0.25">
      <c r="A961" s="118"/>
    </row>
    <row r="962" spans="1:1" ht="18" x14ac:dyDescent="0.25">
      <c r="A962" s="118"/>
    </row>
    <row r="963" spans="1:1" ht="18" x14ac:dyDescent="0.25">
      <c r="A963" s="118"/>
    </row>
    <row r="964" spans="1:1" ht="18" x14ac:dyDescent="0.25">
      <c r="A964" s="118"/>
    </row>
    <row r="965" spans="1:1" ht="18" x14ac:dyDescent="0.25">
      <c r="A965" s="118"/>
    </row>
    <row r="966" spans="1:1" ht="18" x14ac:dyDescent="0.25">
      <c r="A966" s="118"/>
    </row>
    <row r="967" spans="1:1" ht="18" x14ac:dyDescent="0.25">
      <c r="A967" s="118"/>
    </row>
    <row r="968" spans="1:1" ht="18" x14ac:dyDescent="0.25">
      <c r="A968" s="118"/>
    </row>
    <row r="969" spans="1:1" ht="18" x14ac:dyDescent="0.25">
      <c r="A969" s="118"/>
    </row>
    <row r="970" spans="1:1" ht="18" x14ac:dyDescent="0.25">
      <c r="A970" s="118"/>
    </row>
    <row r="971" spans="1:1" ht="18" x14ac:dyDescent="0.25">
      <c r="A971" s="118"/>
    </row>
    <row r="972" spans="1:1" ht="18" x14ac:dyDescent="0.25">
      <c r="A972" s="118"/>
    </row>
    <row r="973" spans="1:1" ht="18" x14ac:dyDescent="0.25">
      <c r="A973" s="118"/>
    </row>
    <row r="974" spans="1:1" ht="18" x14ac:dyDescent="0.25">
      <c r="A974" s="118"/>
    </row>
    <row r="975" spans="1:1" ht="18" x14ac:dyDescent="0.25">
      <c r="A975" s="118"/>
    </row>
    <row r="976" spans="1:1" ht="18" x14ac:dyDescent="0.25">
      <c r="A976" s="118"/>
    </row>
    <row r="977" spans="1:1" ht="18" x14ac:dyDescent="0.25">
      <c r="A977" s="118"/>
    </row>
    <row r="978" spans="1:1" ht="18" x14ac:dyDescent="0.25">
      <c r="A978" s="118"/>
    </row>
    <row r="979" spans="1:1" ht="18" x14ac:dyDescent="0.25">
      <c r="A979" s="118"/>
    </row>
    <row r="980" spans="1:1" ht="18" x14ac:dyDescent="0.25">
      <c r="A980" s="118"/>
    </row>
    <row r="981" spans="1:1" ht="18" x14ac:dyDescent="0.25">
      <c r="A981" s="118"/>
    </row>
    <row r="982" spans="1:1" ht="18" x14ac:dyDescent="0.25">
      <c r="A982" s="118"/>
    </row>
    <row r="983" spans="1:1" ht="18" x14ac:dyDescent="0.25">
      <c r="A983" s="118"/>
    </row>
    <row r="984" spans="1:1" ht="18" x14ac:dyDescent="0.25">
      <c r="A984" s="118"/>
    </row>
    <row r="985" spans="1:1" ht="18" x14ac:dyDescent="0.25">
      <c r="A985" s="118"/>
    </row>
    <row r="986" spans="1:1" ht="18" x14ac:dyDescent="0.25">
      <c r="A986" s="118"/>
    </row>
    <row r="987" spans="1:1" ht="18" x14ac:dyDescent="0.25">
      <c r="A987" s="118"/>
    </row>
    <row r="988" spans="1:1" ht="18" x14ac:dyDescent="0.25">
      <c r="A988" s="118"/>
    </row>
    <row r="989" spans="1:1" ht="18" x14ac:dyDescent="0.25">
      <c r="A989" s="118"/>
    </row>
    <row r="990" spans="1:1" ht="18" x14ac:dyDescent="0.25">
      <c r="A990" s="118"/>
    </row>
    <row r="991" spans="1:1" ht="18" x14ac:dyDescent="0.25">
      <c r="A991" s="118"/>
    </row>
    <row r="992" spans="1:1" ht="18" x14ac:dyDescent="0.25">
      <c r="A992" s="118"/>
    </row>
    <row r="993" spans="1:1" ht="18" x14ac:dyDescent="0.25">
      <c r="A993" s="118"/>
    </row>
    <row r="994" spans="1:1" ht="18" x14ac:dyDescent="0.25">
      <c r="A994" s="118"/>
    </row>
    <row r="995" spans="1:1" ht="18" x14ac:dyDescent="0.25">
      <c r="A995" s="118"/>
    </row>
    <row r="996" spans="1:1" ht="18" x14ac:dyDescent="0.25">
      <c r="A996" s="118"/>
    </row>
    <row r="997" spans="1:1" ht="18" x14ac:dyDescent="0.25">
      <c r="A997" s="118"/>
    </row>
    <row r="998" spans="1:1" ht="18" x14ac:dyDescent="0.25">
      <c r="A998" s="118"/>
    </row>
    <row r="999" spans="1:1" ht="18" x14ac:dyDescent="0.25">
      <c r="A999" s="118"/>
    </row>
    <row r="1000" spans="1:1" ht="18" x14ac:dyDescent="0.25">
      <c r="A1000" s="118"/>
    </row>
    <row r="1001" spans="1:1" ht="18" x14ac:dyDescent="0.25">
      <c r="A1001" s="118"/>
    </row>
    <row r="1002" spans="1:1" ht="18" x14ac:dyDescent="0.25">
      <c r="A1002" s="118"/>
    </row>
    <row r="1003" spans="1:1" ht="18" x14ac:dyDescent="0.25">
      <c r="A1003" s="118"/>
    </row>
    <row r="1004" spans="1:1" ht="18" x14ac:dyDescent="0.25">
      <c r="A1004" s="118"/>
    </row>
    <row r="1005" spans="1:1" ht="18" x14ac:dyDescent="0.25">
      <c r="A1005" s="118"/>
    </row>
    <row r="1006" spans="1:1" ht="18" x14ac:dyDescent="0.25">
      <c r="A1006" s="118"/>
    </row>
    <row r="1007" spans="1:1" ht="18" x14ac:dyDescent="0.25">
      <c r="A1007" s="118"/>
    </row>
    <row r="1008" spans="1:1" ht="18" x14ac:dyDescent="0.25">
      <c r="A1008" s="118"/>
    </row>
    <row r="1009" spans="1:1" ht="18" x14ac:dyDescent="0.25">
      <c r="A1009" s="118"/>
    </row>
    <row r="1010" spans="1:1" ht="18" x14ac:dyDescent="0.25">
      <c r="A1010" s="118"/>
    </row>
    <row r="1011" spans="1:1" ht="18" x14ac:dyDescent="0.25">
      <c r="A1011" s="118"/>
    </row>
    <row r="1012" spans="1:1" ht="18" x14ac:dyDescent="0.25">
      <c r="A1012" s="118"/>
    </row>
    <row r="1013" spans="1:1" ht="18" x14ac:dyDescent="0.25">
      <c r="A1013" s="118"/>
    </row>
    <row r="1014" spans="1:1" ht="18" x14ac:dyDescent="0.25">
      <c r="A1014" s="118"/>
    </row>
    <row r="1015" spans="1:1" ht="18" x14ac:dyDescent="0.25">
      <c r="A1015" s="118"/>
    </row>
    <row r="1016" spans="1:1" ht="18" x14ac:dyDescent="0.25">
      <c r="A1016" s="118"/>
    </row>
    <row r="1017" spans="1:1" ht="18" x14ac:dyDescent="0.25">
      <c r="A1017" s="118"/>
    </row>
    <row r="1018" spans="1:1" ht="18" x14ac:dyDescent="0.25">
      <c r="A1018" s="118"/>
    </row>
    <row r="1019" spans="1:1" ht="18" x14ac:dyDescent="0.25">
      <c r="A1019" s="118"/>
    </row>
    <row r="1020" spans="1:1" ht="18" x14ac:dyDescent="0.25">
      <c r="A1020" s="118"/>
    </row>
    <row r="1021" spans="1:1" ht="18" x14ac:dyDescent="0.25">
      <c r="A1021" s="118"/>
    </row>
    <row r="1022" spans="1:1" ht="18" x14ac:dyDescent="0.25">
      <c r="A1022" s="118"/>
    </row>
    <row r="1023" spans="1:1" ht="18" x14ac:dyDescent="0.25">
      <c r="A1023" s="118"/>
    </row>
    <row r="1024" spans="1:1" ht="18" x14ac:dyDescent="0.25">
      <c r="A1024" s="118"/>
    </row>
    <row r="1025" spans="1:1" ht="18" x14ac:dyDescent="0.25">
      <c r="A1025" s="118"/>
    </row>
    <row r="1026" spans="1:1" ht="18" x14ac:dyDescent="0.25">
      <c r="A1026" s="118"/>
    </row>
    <row r="1027" spans="1:1" ht="18" x14ac:dyDescent="0.25">
      <c r="A1027" s="118"/>
    </row>
    <row r="1028" spans="1:1" ht="18" x14ac:dyDescent="0.25">
      <c r="A1028" s="118"/>
    </row>
    <row r="1029" spans="1:1" ht="18" x14ac:dyDescent="0.25">
      <c r="A1029" s="118"/>
    </row>
    <row r="1030" spans="1:1" ht="18" x14ac:dyDescent="0.25">
      <c r="A1030" s="118"/>
    </row>
    <row r="1031" spans="1:1" ht="18" x14ac:dyDescent="0.25">
      <c r="A1031" s="118"/>
    </row>
    <row r="1032" spans="1:1" ht="18" x14ac:dyDescent="0.25">
      <c r="A1032" s="118"/>
    </row>
    <row r="1033" spans="1:1" ht="18" x14ac:dyDescent="0.25">
      <c r="A1033" s="118"/>
    </row>
    <row r="1034" spans="1:1" ht="18" x14ac:dyDescent="0.25">
      <c r="A1034" s="118"/>
    </row>
    <row r="1035" spans="1:1" ht="18" x14ac:dyDescent="0.25">
      <c r="A1035" s="118"/>
    </row>
    <row r="1036" spans="1:1" ht="18" x14ac:dyDescent="0.25">
      <c r="A1036" s="118"/>
    </row>
    <row r="1037" spans="1:1" ht="18" x14ac:dyDescent="0.25">
      <c r="A1037" s="118"/>
    </row>
    <row r="1038" spans="1:1" ht="18" x14ac:dyDescent="0.25">
      <c r="A1038" s="118"/>
    </row>
    <row r="1039" spans="1:1" ht="18" x14ac:dyDescent="0.25">
      <c r="A1039" s="118"/>
    </row>
    <row r="1040" spans="1:1" ht="18" x14ac:dyDescent="0.25">
      <c r="A1040" s="118"/>
    </row>
    <row r="1041" spans="1:1" ht="18" x14ac:dyDescent="0.25">
      <c r="A1041" s="118"/>
    </row>
    <row r="1042" spans="1:1" ht="18" x14ac:dyDescent="0.25">
      <c r="A1042" s="118"/>
    </row>
    <row r="1043" spans="1:1" ht="18" x14ac:dyDescent="0.25">
      <c r="A1043" s="118"/>
    </row>
    <row r="1044" spans="1:1" ht="18" x14ac:dyDescent="0.25">
      <c r="A1044" s="118"/>
    </row>
    <row r="1045" spans="1:1" ht="18" x14ac:dyDescent="0.25">
      <c r="A1045" s="118"/>
    </row>
    <row r="1046" spans="1:1" ht="18" x14ac:dyDescent="0.25">
      <c r="A1046" s="118"/>
    </row>
    <row r="1047" spans="1:1" ht="18" x14ac:dyDescent="0.25">
      <c r="A1047" s="118"/>
    </row>
    <row r="1048" spans="1:1" ht="18" x14ac:dyDescent="0.25">
      <c r="A1048" s="118"/>
    </row>
    <row r="1049" spans="1:1" ht="18" x14ac:dyDescent="0.25">
      <c r="A1049" s="118"/>
    </row>
    <row r="1050" spans="1:1" ht="18" x14ac:dyDescent="0.25">
      <c r="A1050" s="118"/>
    </row>
    <row r="1051" spans="1:1" ht="18" x14ac:dyDescent="0.25">
      <c r="A1051" s="118"/>
    </row>
    <row r="1052" spans="1:1" ht="18" x14ac:dyDescent="0.25">
      <c r="A1052" s="118"/>
    </row>
    <row r="1053" spans="1:1" ht="18" x14ac:dyDescent="0.25">
      <c r="A1053" s="118"/>
    </row>
    <row r="1054" spans="1:1" ht="18" x14ac:dyDescent="0.25">
      <c r="A1054" s="118"/>
    </row>
    <row r="1055" spans="1:1" ht="18" x14ac:dyDescent="0.25">
      <c r="A1055" s="118"/>
    </row>
    <row r="1056" spans="1:1" ht="18" x14ac:dyDescent="0.25">
      <c r="A1056" s="118"/>
    </row>
    <row r="1057" spans="1:1" ht="18" x14ac:dyDescent="0.25">
      <c r="A1057" s="118"/>
    </row>
    <row r="1058" spans="1:1" ht="18" x14ac:dyDescent="0.25">
      <c r="A1058" s="118"/>
    </row>
    <row r="1059" spans="1:1" ht="18" x14ac:dyDescent="0.25">
      <c r="A1059" s="118"/>
    </row>
    <row r="1060" spans="1:1" ht="18" x14ac:dyDescent="0.25">
      <c r="A1060" s="118"/>
    </row>
    <row r="1061" spans="1:1" ht="18" x14ac:dyDescent="0.25">
      <c r="A1061" s="118"/>
    </row>
    <row r="1062" spans="1:1" ht="18" x14ac:dyDescent="0.25">
      <c r="A1062" s="118"/>
    </row>
    <row r="1063" spans="1:1" ht="18" x14ac:dyDescent="0.25">
      <c r="A1063" s="118"/>
    </row>
    <row r="1064" spans="1:1" ht="18" x14ac:dyDescent="0.25">
      <c r="A1064" s="118"/>
    </row>
    <row r="1065" spans="1:1" ht="18" x14ac:dyDescent="0.25">
      <c r="A1065" s="118"/>
    </row>
    <row r="1066" spans="1:1" ht="18" x14ac:dyDescent="0.25">
      <c r="A1066" s="118"/>
    </row>
    <row r="1067" spans="1:1" ht="18" x14ac:dyDescent="0.25">
      <c r="A1067" s="118"/>
    </row>
    <row r="1068" spans="1:1" ht="18" x14ac:dyDescent="0.25">
      <c r="A1068" s="118"/>
    </row>
    <row r="1069" spans="1:1" ht="18" x14ac:dyDescent="0.25">
      <c r="A1069" s="118"/>
    </row>
    <row r="1070" spans="1:1" ht="18" x14ac:dyDescent="0.25">
      <c r="A1070" s="118"/>
    </row>
    <row r="1071" spans="1:1" ht="18" x14ac:dyDescent="0.25">
      <c r="A1071" s="118"/>
    </row>
    <row r="1072" spans="1:1" ht="18" x14ac:dyDescent="0.25">
      <c r="A1072" s="118"/>
    </row>
    <row r="1073" spans="1:1" ht="18" x14ac:dyDescent="0.25">
      <c r="A1073" s="118"/>
    </row>
    <row r="1074" spans="1:1" ht="18" x14ac:dyDescent="0.25">
      <c r="A1074" s="118"/>
    </row>
    <row r="1075" spans="1:1" ht="18" x14ac:dyDescent="0.25">
      <c r="A1075" s="118"/>
    </row>
    <row r="1076" spans="1:1" ht="18" x14ac:dyDescent="0.25">
      <c r="A1076" s="118"/>
    </row>
    <row r="1077" spans="1:1" ht="18" x14ac:dyDescent="0.25">
      <c r="A1077" s="118"/>
    </row>
    <row r="1078" spans="1:1" ht="18" x14ac:dyDescent="0.25">
      <c r="A1078" s="118"/>
    </row>
    <row r="1079" spans="1:1" ht="18" x14ac:dyDescent="0.25">
      <c r="A1079" s="118"/>
    </row>
    <row r="1080" spans="1:1" ht="18" x14ac:dyDescent="0.25">
      <c r="A1080" s="118"/>
    </row>
    <row r="1081" spans="1:1" ht="18" x14ac:dyDescent="0.25">
      <c r="A1081" s="118"/>
    </row>
    <row r="1082" spans="1:1" ht="18" x14ac:dyDescent="0.25">
      <c r="A1082" s="118"/>
    </row>
    <row r="1083" spans="1:1" ht="18" x14ac:dyDescent="0.25">
      <c r="A1083" s="118"/>
    </row>
    <row r="1084" spans="1:1" ht="18" x14ac:dyDescent="0.25">
      <c r="A1084" s="118"/>
    </row>
    <row r="1085" spans="1:1" ht="18" x14ac:dyDescent="0.25">
      <c r="A1085" s="118"/>
    </row>
    <row r="1086" spans="1:1" ht="18" x14ac:dyDescent="0.25">
      <c r="A1086" s="118"/>
    </row>
    <row r="1087" spans="1:1" ht="18" x14ac:dyDescent="0.25">
      <c r="A1087" s="118"/>
    </row>
    <row r="1088" spans="1:1" ht="18" x14ac:dyDescent="0.25">
      <c r="A1088" s="118"/>
    </row>
    <row r="1089" spans="1:1" ht="18" x14ac:dyDescent="0.25">
      <c r="A1089" s="118"/>
    </row>
    <row r="1090" spans="1:1" ht="18" x14ac:dyDescent="0.25">
      <c r="A1090" s="118"/>
    </row>
    <row r="1091" spans="1:1" ht="18" x14ac:dyDescent="0.25">
      <c r="A1091" s="118"/>
    </row>
    <row r="1092" spans="1:1" ht="18" x14ac:dyDescent="0.25">
      <c r="A1092" s="118"/>
    </row>
    <row r="1093" spans="1:1" ht="18" x14ac:dyDescent="0.25">
      <c r="A1093" s="118"/>
    </row>
    <row r="1094" spans="1:1" ht="18" x14ac:dyDescent="0.25">
      <c r="A1094" s="118"/>
    </row>
    <row r="1095" spans="1:1" ht="18" x14ac:dyDescent="0.25">
      <c r="A1095" s="118"/>
    </row>
    <row r="1096" spans="1:1" ht="18" x14ac:dyDescent="0.25">
      <c r="A1096" s="118"/>
    </row>
    <row r="1097" spans="1:1" ht="18" x14ac:dyDescent="0.25">
      <c r="A1097" s="118"/>
    </row>
    <row r="1098" spans="1:1" ht="18" x14ac:dyDescent="0.25">
      <c r="A1098" s="118"/>
    </row>
    <row r="1099" spans="1:1" ht="18" x14ac:dyDescent="0.25">
      <c r="A1099" s="118"/>
    </row>
    <row r="1100" spans="1:1" ht="18" x14ac:dyDescent="0.25">
      <c r="A1100" s="118"/>
    </row>
    <row r="1101" spans="1:1" ht="18" x14ac:dyDescent="0.25">
      <c r="A1101" s="118"/>
    </row>
    <row r="1102" spans="1:1" ht="18" x14ac:dyDescent="0.25">
      <c r="A1102" s="118"/>
    </row>
    <row r="1103" spans="1:1" ht="18" x14ac:dyDescent="0.25">
      <c r="A1103" s="118"/>
    </row>
    <row r="1104" spans="1:1" ht="18" x14ac:dyDescent="0.25">
      <c r="A1104" s="118"/>
    </row>
    <row r="1105" spans="1:1" ht="18" x14ac:dyDescent="0.25">
      <c r="A1105" s="118"/>
    </row>
    <row r="1106" spans="1:1" ht="18" x14ac:dyDescent="0.25">
      <c r="A1106" s="118"/>
    </row>
    <row r="1107" spans="1:1" ht="18" x14ac:dyDescent="0.25">
      <c r="A1107" s="118"/>
    </row>
    <row r="1108" spans="1:1" ht="18" x14ac:dyDescent="0.25">
      <c r="A1108" s="118"/>
    </row>
    <row r="1109" spans="1:1" ht="18" x14ac:dyDescent="0.25">
      <c r="A1109" s="118"/>
    </row>
    <row r="1110" spans="1:1" ht="18" x14ac:dyDescent="0.25">
      <c r="A1110" s="118"/>
    </row>
    <row r="1111" spans="1:1" ht="18" x14ac:dyDescent="0.25">
      <c r="A1111" s="118"/>
    </row>
    <row r="1112" spans="1:1" ht="18" x14ac:dyDescent="0.25">
      <c r="A1112" s="118"/>
    </row>
    <row r="1113" spans="1:1" ht="18" x14ac:dyDescent="0.25">
      <c r="A1113" s="118"/>
    </row>
    <row r="1114" spans="1:1" ht="18" x14ac:dyDescent="0.25">
      <c r="A1114" s="118"/>
    </row>
    <row r="1115" spans="1:1" ht="18" x14ac:dyDescent="0.25">
      <c r="A1115" s="118"/>
    </row>
    <row r="1116" spans="1:1" ht="18" x14ac:dyDescent="0.25">
      <c r="A1116" s="118"/>
    </row>
    <row r="1117" spans="1:1" ht="18" x14ac:dyDescent="0.25">
      <c r="A1117" s="118"/>
    </row>
    <row r="1118" spans="1:1" ht="18" x14ac:dyDescent="0.25">
      <c r="A1118" s="118"/>
    </row>
    <row r="1119" spans="1:1" ht="18" x14ac:dyDescent="0.25">
      <c r="A1119" s="118"/>
    </row>
    <row r="1120" spans="1:1" ht="18" x14ac:dyDescent="0.25">
      <c r="A1120" s="118"/>
    </row>
    <row r="1121" spans="1:1" ht="18" x14ac:dyDescent="0.25">
      <c r="A1121" s="118"/>
    </row>
    <row r="1122" spans="1:1" ht="18" x14ac:dyDescent="0.25">
      <c r="A1122" s="118"/>
    </row>
    <row r="1123" spans="1:1" ht="18" x14ac:dyDescent="0.25">
      <c r="A1123" s="118"/>
    </row>
    <row r="1124" spans="1:1" ht="18" x14ac:dyDescent="0.25">
      <c r="A1124" s="118"/>
    </row>
    <row r="1125" spans="1:1" ht="18" x14ac:dyDescent="0.25">
      <c r="A1125" s="118"/>
    </row>
    <row r="1126" spans="1:1" ht="18" x14ac:dyDescent="0.25">
      <c r="A1126" s="118"/>
    </row>
    <row r="1127" spans="1:1" ht="18" x14ac:dyDescent="0.25">
      <c r="A1127" s="118"/>
    </row>
    <row r="1128" spans="1:1" ht="18" x14ac:dyDescent="0.25">
      <c r="A1128" s="118"/>
    </row>
    <row r="1129" spans="1:1" ht="18" x14ac:dyDescent="0.25">
      <c r="A1129" s="118"/>
    </row>
    <row r="1130" spans="1:1" ht="18" x14ac:dyDescent="0.25">
      <c r="A1130" s="118"/>
    </row>
    <row r="1131" spans="1:1" ht="18" x14ac:dyDescent="0.25">
      <c r="A1131" s="118"/>
    </row>
    <row r="1132" spans="1:1" ht="18" x14ac:dyDescent="0.25">
      <c r="A1132" s="118"/>
    </row>
    <row r="1133" spans="1:1" ht="18" x14ac:dyDescent="0.25">
      <c r="A1133" s="118"/>
    </row>
    <row r="1134" spans="1:1" ht="18" x14ac:dyDescent="0.25">
      <c r="A1134" s="118"/>
    </row>
    <row r="1135" spans="1:1" ht="18" x14ac:dyDescent="0.25">
      <c r="A1135" s="118"/>
    </row>
    <row r="1136" spans="1:1" ht="18" x14ac:dyDescent="0.25">
      <c r="A1136" s="118"/>
    </row>
    <row r="1137" spans="1:1" ht="18" x14ac:dyDescent="0.25">
      <c r="A1137" s="118"/>
    </row>
    <row r="1138" spans="1:1" ht="18" x14ac:dyDescent="0.25">
      <c r="A1138" s="118"/>
    </row>
    <row r="1139" spans="1:1" ht="18" x14ac:dyDescent="0.25">
      <c r="A1139" s="118"/>
    </row>
    <row r="1140" spans="1:1" ht="18" x14ac:dyDescent="0.25">
      <c r="A1140" s="118"/>
    </row>
    <row r="1141" spans="1:1" ht="18" x14ac:dyDescent="0.25">
      <c r="A1141" s="118"/>
    </row>
  </sheetData>
  <pageMargins left="0.7" right="0.7" top="0.75" bottom="0.75" header="0.3" footer="0.3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6</vt:i4>
      </vt:variant>
      <vt:variant>
        <vt:lpstr>Névvel ellátott tartományok</vt:lpstr>
      </vt:variant>
      <vt:variant>
        <vt:i4>2</vt:i4>
      </vt:variant>
    </vt:vector>
  </HeadingPairs>
  <TitlesOfParts>
    <vt:vector size="8" baseType="lpstr">
      <vt:lpstr>KK-04</vt:lpstr>
      <vt:lpstr>Alapa</vt:lpstr>
      <vt:lpstr>Import_M</vt:lpstr>
      <vt:lpstr>Import_O</vt:lpstr>
      <vt:lpstr>Import_F</vt:lpstr>
      <vt:lpstr>Import_FK</vt:lpstr>
      <vt:lpstr>'KK-04'!Nyomtatási_cím</vt:lpstr>
      <vt:lpstr>'KK-04'!Nyomtatási_terület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Nyirati Ferenc</dc:creator>
  <dc:description>v.1.21.1.0.0#2021-04-19</dc:description>
  <cp:lastModifiedBy>Nyirati Ferenc</cp:lastModifiedBy>
  <cp:lastPrinted>2021-04-16T13:55:24Z</cp:lastPrinted>
  <dcterms:created xsi:type="dcterms:W3CDTF">2021-04-16T13:51:50Z</dcterms:created>
  <dcterms:modified xsi:type="dcterms:W3CDTF">2021-04-16T13:55:56Z</dcterms:modified>
</cp:coreProperties>
</file>