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TEV\DA\NYILV\DKF\2021\2021....köv másolata\Munkalapok 2021\AuditDok\K Könyvvizsgálat végrehajtása\3. KK Kockázatfeltárás, tervezés\1. KK Környezet, szabályozás, csalás\Szerk\"/>
    </mc:Choice>
  </mc:AlternateContent>
  <bookViews>
    <workbookView xWindow="0" yWindow="0" windowWidth="28800" windowHeight="11775"/>
  </bookViews>
  <sheets>
    <sheet name="KK-05" sheetId="1" r:id="rId1"/>
    <sheet name="Alapa" sheetId="2" r:id="rId2"/>
    <sheet name="Import_M" sheetId="3" r:id="rId3"/>
    <sheet name="Import_O" sheetId="4" r:id="rId4"/>
    <sheet name="Import_F" sheetId="5" r:id="rId5"/>
    <sheet name="Import_FK" sheetId="6" r:id="rId6"/>
  </sheets>
  <definedNames>
    <definedName name="_xlnm.Print_Titles" localSheetId="0">'KK-05'!$15:$15</definedName>
    <definedName name="_xlnm.Print_Area" localSheetId="0">'KK-05'!$A$1:$G$81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5" i="1"/>
  <c r="A5" i="1"/>
  <c r="A4" i="1"/>
  <c r="D2" i="1" l="1"/>
  <c r="E2" i="1"/>
  <c r="A17" i="1"/>
  <c r="C74" i="1"/>
  <c r="D74" i="1"/>
  <c r="D75" i="1" s="1"/>
  <c r="E74" i="1"/>
  <c r="C75" i="1" l="1"/>
  <c r="A18" i="1"/>
  <c r="A19" i="1" l="1"/>
  <c r="A21" i="1" l="1"/>
  <c r="A20" i="1"/>
  <c r="A22" i="1" l="1"/>
  <c r="A23" i="1" l="1"/>
  <c r="A25" i="1" l="1"/>
  <c r="A26" i="1" s="1"/>
  <c r="A24" i="1"/>
  <c r="A27" i="1" l="1"/>
  <c r="A28" i="1" s="1"/>
  <c r="A29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</calcChain>
</file>

<file path=xl/sharedStrings.xml><?xml version="1.0" encoding="utf-8"?>
<sst xmlns="http://schemas.openxmlformats.org/spreadsheetml/2006/main" count="87" uniqueCount="85">
  <si>
    <t xml:space="preserve"> </t>
  </si>
  <si>
    <r>
      <rPr>
        <b/>
        <u/>
        <sz val="10"/>
        <rFont val="Arial Narrow"/>
        <family val="2"/>
        <charset val="238"/>
      </rPr>
      <t>Következtetés:</t>
    </r>
    <r>
      <rPr>
        <b/>
        <sz val="10"/>
        <rFont val="Arial Narrow"/>
        <family val="2"/>
        <charset val="238"/>
      </rPr>
      <t xml:space="preserve"> </t>
    </r>
  </si>
  <si>
    <r>
      <rPr>
        <b/>
        <u/>
        <sz val="10"/>
        <rFont val="Arial Narrow"/>
        <family val="2"/>
        <charset val="238"/>
      </rPr>
      <t>Eredmény:</t>
    </r>
    <r>
      <rPr>
        <u/>
        <sz val="10"/>
        <rFont val="Arial Narrow"/>
        <family val="2"/>
        <charset val="238"/>
      </rPr>
      <t xml:space="preserve"> </t>
    </r>
  </si>
  <si>
    <t>MEGOSZLÁS</t>
  </si>
  <si>
    <t>DARAB</t>
  </si>
  <si>
    <t>„N/É”</t>
  </si>
  <si>
    <t>Nem</t>
  </si>
  <si>
    <t>Igen</t>
  </si>
  <si>
    <t>ÖSSZESEN</t>
  </si>
  <si>
    <t>KIÉRTÉKELÉS:</t>
  </si>
  <si>
    <t>Egyéb szempontok a vizsgálatban:</t>
  </si>
  <si>
    <t>-        Az ellenőrzést gyakorló alkalmazottak nem mennek szabadságra</t>
  </si>
  <si>
    <t>-        Nem megfelelő a tranzakció engedélyezésének, jóváhagyásának rendszere (pl.: a beszerzéseknél, vagy a bérfizetéseknél).</t>
  </si>
  <si>
    <t>-        Nem megfelelő a felelősségi körök szétválasztása, és ezt nem pótolja más eszköz sem (pl.: erőteljesebb vezetői ellenőrzés).</t>
  </si>
  <si>
    <t>-        Nem megfelelő az ilyen eszközök nyilvántartási rendszere, vagy raktározása, őrzése.</t>
  </si>
  <si>
    <t>-        A vezetői ellenőrzés hiányos (pl.: a távoli telepek nem megfelelő ellenőrzése)</t>
  </si>
  <si>
    <t>A társaságnál az alábbiakban felsoroltak közül utal e valamelyik arra, hogy az eltulajdonításnak fokozottabban kitett eszközök felett gyakorlott ellenőrzés nem, megdelelő, a belső ellenőrzési rendszerben hibák vannak?</t>
  </si>
  <si>
    <t>Az eltulajdonításnak fokozottabban kitett eszközök ellenőrzése</t>
  </si>
  <si>
    <t>A társaság tevékenysége alkalmas arra, hogy a bérelszámoláson vagy a vevő követeléseken keresztül csalással, hamisítással a lényegességet meghaladó nagyságrendű készpénzt fizessenek ki</t>
  </si>
  <si>
    <t>A társaság készletei, tárgyi eszközei jellegük miatt fokozottabban ki vannak téve az eltulajdonításnak: a kis méretű, nagy értékű termékek, amelyek könnyen készpénzzé tehetők (pl.: értékpapírok, gyémánt, számítógépes chipek), tárgyi eszközöknél hordozhatóság, egyedi azonosítás hiánya, stb.</t>
  </si>
  <si>
    <t>A társaság jelentős mennyiségű készpénzt tart, vagy forgalmaz</t>
  </si>
  <si>
    <t>A társaságnál az alábbiakban felsorolta közül utal e valamelyik arra, hogy az eszközök, jellegük miatt fokozottabban ki vannak téve az eltulajdonításnak?</t>
  </si>
  <si>
    <t>Az eszközök eltulajdonítása</t>
  </si>
  <si>
    <t>A társaság rossz pénzügyi helyzetben van, miközben a vezetés (vagy a tulajdonosok) személyesen garantálták a jelentős hiteleket.</t>
  </si>
  <si>
    <t>A társaságnál egy függőben levő tranzakcióra (pl.: megkötendő hitelszerződés, átalakulás, szerződéskötés) kedvezőtlen hatással lehet, ha gyenge eredményt mutatnak ki</t>
  </si>
  <si>
    <t>A társaságot csőd vagy felszámolás fenyegeti.</t>
  </si>
  <si>
    <t>A társaság nagyon nagy mértékben függ a hitelektől, és éppen hogy teljesíteni tudja a törlesztő részleteket</t>
  </si>
  <si>
    <t>A társaság rendkívül érzékenyen reagál a kamatláb változásaira</t>
  </si>
  <si>
    <t>A társaságnál nagyon gyors volt a növekedés, szemben az iparágban tapasztalható átlaggal.</t>
  </si>
  <si>
    <t>Nehéz eldönteni, hogy melyik szervezeti egység vagy ki irányítja a társaságot.</t>
  </si>
  <si>
    <t>A társaságnak jelentős bankszámlái (vagy leányvállalatai) vannak adóparadicsomokban, amelyeket a szokásos üzletmenet nem indokol</t>
  </si>
  <si>
    <t>A táraságnál szokatlan, vagy különösen összetett tranzakciók fordulnak elő különösen az évvégéhez közel, amelyekre vonatkozóan nehéz a számviteli becslést elvégezni</t>
  </si>
  <si>
    <t>A társaságnál a napi üzletmenetben jelentősek a kapcsolt vállalkozásokkal folytatott tranzakciók,  és a kapcsolt vállalkozásokat nem vizsgálja könyvvizsgáló vagy más könyvvizsgáló vizsgálja</t>
  </si>
  <si>
    <t>A társaságnak olyan, lényeges eszközei, forrásai, bevételei illetve költségei vannak, amelyek a szokottnál is szubjektívabb számviteli becsléseken alapulnak, és amelyek a közel jövőben negatív irányban változhatnak.</t>
  </si>
  <si>
    <t>A versenyben maradás érdekében a társaságon erős a nyomás, hogy növelje a saját tőkét (kutatás és fejlesztés, beruházási kiadások)</t>
  </si>
  <si>
    <t>A társaság nem generál működési cashflow-t annak ellenére, hogy eredményesen gazdálkodik, és az eredmény növekszik</t>
  </si>
  <si>
    <t>A társaság működési jellemzőihez, pénzügyi helyzetéhez köthető csalási kockázatok</t>
  </si>
  <si>
    <t>A társaság iparágában gyors a technológiai változás, gyors a termékek elavulása, cserélődése</t>
  </si>
  <si>
    <t>A társaság piacán erősödött a verseny, csökkennek az árrések</t>
  </si>
  <si>
    <t>A társaságra vonatkozóan új előírásokat léptettek életbe, amelyek veszélyeztetik a társaság jövedelmezőségét vagy pénzügyi stabilitását (számviteli előírások, egyéb törvényi előírások, a szabályozó hatóság előírásai)</t>
  </si>
  <si>
    <t>Az iparági feltételekhez köthető csalási kockázatok</t>
  </si>
  <si>
    <t>-   A vezetés domináns magatartása, különösen arra tett kísérletek, hogy befolyásolja a könyvvizsgálat hatókörét</t>
  </si>
  <si>
    <t>-   A könyvvizsgáló tevékenységének formális vagy informális korlátozása (a szükséges információk, munkatársak nem érhetők el)</t>
  </si>
  <si>
    <t>-   Megalapozatlan elvárások (pl.: a könyvvizsgálat határideje) a könyvvizsgálóval szemben</t>
  </si>
  <si>
    <t>-   Gyakori viták a számviteli, könyvvizsgálati és jelentési kérdéseiben</t>
  </si>
  <si>
    <t>Az alábbi helyzetek miatt feszülté vált a viszony a vezetés és a könyvvizsgáló között:</t>
  </si>
  <si>
    <t>A vezető szintű alkalmazottak többször változtak az utóbbi időben</t>
  </si>
  <si>
    <t>A nem pénzügyi vezetés vagy alkalmazottak túlzott módon részt vesznek a számviteli becslések kialakításában, a számviteli politika megválasztásában</t>
  </si>
  <si>
    <t>A vezetés a szakmában nem elismert, gyenge a reputációja</t>
  </si>
  <si>
    <t>Az előző évek tapasztalata alapján a vezetés folyamatosan nem megfelelő számviteli munkatársakat alkalmaz</t>
  </si>
  <si>
    <t>A vezetés nyíltan figyelmen kívül hagyja a különféle előírásokat, szabályokat</t>
  </si>
  <si>
    <t>A vezetés nem javította ki a belső ellenőrzési rendszer tudomására jutott hibáit</t>
  </si>
  <si>
    <t>A nem  tulajdonos által vezetett társaságoknál a vezetésben egy személy dominál, más erős ellenőrzés nélkül (mint pl.: tulajdonos, igazgatóság, audit bizottság, stb.)</t>
  </si>
  <si>
    <t>A vezetés nem megfelelő értékeket és etikai magatartást kommunikál</t>
  </si>
  <si>
    <t>A vezetés nem kommunikálja megfelelően és nem támogatja a társaság etikai értékeit.</t>
  </si>
  <si>
    <t>Arra utaló körülmények, hogy a vezetés a belső vezetés kommunikációját, a beszámoló készítés folyamatát nem megfelelő módon kezeli.</t>
  </si>
  <si>
    <t xml:space="preserve">
</t>
  </si>
  <si>
    <t>Más tényezők, amelyek a vezetést a beszámoló hamisítására késztetik…</t>
  </si>
  <si>
    <t>A vezetés erőteljesen érdekelt abban, hogy agresszív számviteli elszámolási eszközökkel minden áron növelje az árbevételt és / vagy az eredményt.</t>
  </si>
  <si>
    <t>A vezetés abban érdekelt, hogy akár szabálytalan eszközökkel is minimalizálja a bevételt az adófizetés csökkentése érdekében.</t>
  </si>
  <si>
    <t>A vezetés elkötelezte magát a hitelezőkkel (vagy más harmadik felekkel szemben), hogy bizonyos, agresszív módon meghatározott célkitűzést teljesít</t>
  </si>
  <si>
    <t>A vezetés jövedelmének lényeges része olyan jutalom vagy prémium, amelynek feltételeként a tulajdonosok agresszív módon meghatározott feladatok teljesítését tűzték ki célul (termelés, értékesítés, eredmény, stb.)</t>
  </si>
  <si>
    <t>Olyan feltételek, amelyek a vezetést arra ösztönzik, hogy a beszámolót meghamisítsa</t>
  </si>
  <si>
    <t>Dátum</t>
  </si>
  <si>
    <t>TERVEZÉSKOR</t>
  </si>
  <si>
    <t>*A vizsgálat végén át kell tekinteni!</t>
  </si>
  <si>
    <t>Megjegyzés / Hivatkozás</t>
  </si>
  <si>
    <t>Áttekintés*</t>
  </si>
  <si>
    <t>N/É</t>
  </si>
  <si>
    <t>Csalás kockázatára utaló körülmények</t>
  </si>
  <si>
    <t>Fellelős vezető, munkatárs megnevezése, beosztása:</t>
  </si>
  <si>
    <t>Interjúk a vezetésssel és a munkatársakkal</t>
  </si>
  <si>
    <r>
      <rPr>
        <b/>
        <sz val="10"/>
        <rFont val="Arial Narrow"/>
        <family val="2"/>
        <charset val="238"/>
      </rPr>
      <t xml:space="preserve">Módszer: </t>
    </r>
    <r>
      <rPr>
        <sz val="10"/>
        <rFont val="Arial Narrow"/>
        <family val="2"/>
        <charset val="238"/>
      </rPr>
      <t>Csalás elkövetését elősegítő külső és belső környezet tényezőinek azonosítása, dokumentumok áttekintése, tranzakciók vizsgálata.</t>
    </r>
  </si>
  <si>
    <t>Csalásból fakadó kockázatok felmérése, azonosítása.</t>
  </si>
  <si>
    <t>Cél:</t>
  </si>
  <si>
    <t>Ellenőrizte:</t>
  </si>
  <si>
    <t>Készítette:</t>
  </si>
  <si>
    <t xml:space="preserve">Készítette: </t>
  </si>
  <si>
    <t>Dátum:</t>
  </si>
  <si>
    <t>A CSALÁS, HAMISÍTÁS KOCKÁZATÁNAK BECSLÉSE</t>
  </si>
  <si>
    <t>Módosult</t>
  </si>
  <si>
    <t>Rendben</t>
  </si>
  <si>
    <t>◄◄ NEM SZERKESZTHETŐ SOR !!</t>
  </si>
  <si>
    <t>ISA 240</t>
  </si>
  <si>
    <t>KK-05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</si>
</sst>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\ ###\ ##0"/>
  </numFmts>
  <fonts count="17" x14ac:knownFonts="1"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0"/>
      <color rgb="FF0066CC"/>
      <name val="Arial Narrow"/>
      <family val="2"/>
      <charset val="238"/>
    </font>
    <font>
      <u/>
      <sz val="10"/>
      <name val="Arial Narrow"/>
      <family val="2"/>
      <charset val="238"/>
    </font>
    <font>
      <sz val="11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69696"/>
        <bgColor indexed="64"/>
      </patternFill>
    </fill>
  </fills>
  <borders count="36">
    <border>
      <left/>
      <right/>
      <top/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2" fillId="2" borderId="0" xfId="0" applyFont="1" applyFill="1" applyAlignme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2" fillId="3" borderId="0" xfId="0" applyFont="1" applyFill="1" applyAlignment="1"/>
    <xf numFmtId="0" fontId="4" fillId="3" borderId="0" xfId="0" applyFont="1" applyFill="1" applyAlignment="1">
      <alignment wrapText="1"/>
    </xf>
    <xf numFmtId="0" fontId="5" fillId="2" borderId="0" xfId="0" applyFont="1" applyFill="1" applyAlignment="1"/>
    <xf numFmtId="0" fontId="5" fillId="3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6" fillId="3" borderId="0" xfId="0" applyFont="1" applyFill="1" applyAlignment="1"/>
    <xf numFmtId="9" fontId="2" fillId="3" borderId="0" xfId="0" applyNumberFormat="1" applyFont="1" applyFill="1" applyAlignment="1"/>
    <xf numFmtId="9" fontId="2" fillId="3" borderId="1" xfId="0" applyNumberFormat="1" applyFont="1" applyFill="1" applyBorder="1" applyAlignment="1"/>
    <xf numFmtId="9" fontId="2" fillId="3" borderId="2" xfId="0" applyNumberFormat="1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5" xfId="0" applyFont="1" applyFill="1" applyBorder="1" applyAlignment="1"/>
    <xf numFmtId="0" fontId="2" fillId="3" borderId="6" xfId="0" applyFont="1" applyFill="1" applyBorder="1" applyAlignment="1"/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5" fillId="3" borderId="0" xfId="0" applyFont="1" applyFill="1" applyAlignment="1"/>
    <xf numFmtId="0" fontId="2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top"/>
    </xf>
    <xf numFmtId="0" fontId="5" fillId="4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/>
    </xf>
    <xf numFmtId="0" fontId="9" fillId="3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top"/>
    </xf>
    <xf numFmtId="0" fontId="5" fillId="4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justify" vertical="center"/>
    </xf>
    <xf numFmtId="0" fontId="9" fillId="3" borderId="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top"/>
    </xf>
    <xf numFmtId="0" fontId="5" fillId="0" borderId="1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justify" vertical="center"/>
    </xf>
    <xf numFmtId="0" fontId="9" fillId="3" borderId="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 indent="2"/>
    </xf>
    <xf numFmtId="0" fontId="2" fillId="2" borderId="4" xfId="0" applyFont="1" applyFill="1" applyBorder="1" applyAlignment="1">
      <alignment vertical="top"/>
    </xf>
    <xf numFmtId="0" fontId="5" fillId="2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 indent="2"/>
    </xf>
    <xf numFmtId="0" fontId="2" fillId="3" borderId="14" xfId="0" applyFont="1" applyFill="1" applyBorder="1" applyAlignment="1">
      <alignment horizontal="justify" vertical="center"/>
    </xf>
    <xf numFmtId="0" fontId="2" fillId="2" borderId="0" xfId="0" applyFont="1" applyFill="1" applyAlignment="1">
      <alignment wrapText="1"/>
    </xf>
    <xf numFmtId="0" fontId="2" fillId="2" borderId="17" xfId="0" applyFont="1" applyFill="1" applyBorder="1" applyAlignment="1">
      <alignment vertical="top"/>
    </xf>
    <xf numFmtId="0" fontId="5" fillId="4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left" vertical="center" wrapText="1" indent="2"/>
    </xf>
    <xf numFmtId="0" fontId="9" fillId="3" borderId="21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justify" vertical="center"/>
    </xf>
    <xf numFmtId="0" fontId="2" fillId="0" borderId="15" xfId="0" applyFont="1" applyFill="1" applyBorder="1" applyAlignment="1"/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/>
    <xf numFmtId="0" fontId="2" fillId="0" borderId="16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14" fontId="10" fillId="2" borderId="23" xfId="0" applyNumberFormat="1" applyFont="1" applyFill="1" applyBorder="1" applyAlignment="1"/>
    <xf numFmtId="0" fontId="2" fillId="0" borderId="23" xfId="0" applyFont="1" applyFill="1" applyBorder="1" applyAlignment="1"/>
    <xf numFmtId="0" fontId="5" fillId="3" borderId="23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justify" vertical="center"/>
    </xf>
    <xf numFmtId="0" fontId="2" fillId="3" borderId="26" xfId="0" applyFont="1" applyFill="1" applyBorder="1" applyAlignment="1"/>
    <xf numFmtId="0" fontId="4" fillId="2" borderId="0" xfId="0" applyFont="1" applyFill="1" applyAlignment="1"/>
    <xf numFmtId="0" fontId="5" fillId="3" borderId="27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3" borderId="31" xfId="0" applyFont="1" applyFill="1" applyBorder="1" applyAlignment="1"/>
    <xf numFmtId="0" fontId="2" fillId="3" borderId="32" xfId="0" applyFont="1" applyFill="1" applyBorder="1" applyAlignment="1"/>
    <xf numFmtId="0" fontId="5" fillId="3" borderId="0" xfId="0" applyFont="1" applyFill="1" applyAlignment="1">
      <alignment horizontal="right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3" borderId="33" xfId="0" applyFont="1" applyFill="1" applyBorder="1" applyAlignment="1"/>
    <xf numFmtId="0" fontId="2" fillId="3" borderId="34" xfId="0" applyFont="1" applyFill="1" applyBorder="1" applyAlignment="1"/>
    <xf numFmtId="0" fontId="5" fillId="3" borderId="34" xfId="0" applyFont="1" applyFill="1" applyBorder="1" applyAlignment="1"/>
    <xf numFmtId="0" fontId="5" fillId="3" borderId="35" xfId="0" applyFont="1" applyFill="1" applyBorder="1" applyAlignment="1"/>
    <xf numFmtId="0" fontId="5" fillId="5" borderId="0" xfId="0" applyFont="1" applyFill="1" applyAlignment="1">
      <alignment horizontal="center"/>
    </xf>
    <xf numFmtId="0" fontId="9" fillId="2" borderId="0" xfId="0" applyFont="1" applyFill="1" applyAlignment="1"/>
    <xf numFmtId="0" fontId="2" fillId="3" borderId="34" xfId="0" applyFont="1" applyFill="1" applyBorder="1" applyAlignment="1">
      <alignment vertical="center"/>
    </xf>
    <xf numFmtId="0" fontId="5" fillId="3" borderId="35" xfId="0" applyFont="1" applyFill="1" applyBorder="1" applyAlignment="1">
      <alignment vertical="center"/>
    </xf>
    <xf numFmtId="0" fontId="2" fillId="0" borderId="33" xfId="0" applyFont="1" applyFill="1" applyBorder="1" applyAlignment="1"/>
    <xf numFmtId="0" fontId="2" fillId="0" borderId="34" xfId="0" applyFont="1" applyFill="1" applyBorder="1" applyAlignment="1"/>
    <xf numFmtId="0" fontId="5" fillId="2" borderId="34" xfId="0" applyFont="1" applyFill="1" applyBorder="1" applyAlignment="1"/>
    <xf numFmtId="0" fontId="5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vertical="center"/>
    </xf>
    <xf numFmtId="0" fontId="11" fillId="2" borderId="0" xfId="0" applyFont="1" applyFill="1" applyAlignment="1"/>
    <xf numFmtId="0" fontId="12" fillId="3" borderId="0" xfId="0" applyFont="1" applyFill="1" applyAlignment="1"/>
    <xf numFmtId="0" fontId="7" fillId="2" borderId="0" xfId="0" applyFont="1" applyFill="1" applyAlignment="1"/>
    <xf numFmtId="0" fontId="5" fillId="3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0" fillId="0" borderId="0" xfId="1" applyFont="1" applyFill="1" applyAlignment="1"/>
    <xf numFmtId="0" fontId="1" fillId="0" borderId="0" xfId="1" applyFont="1" applyFill="1" applyAlignment="1"/>
    <xf numFmtId="0" fontId="0" fillId="0" borderId="0" xfId="0" applyFont="1" applyFill="1" applyAlignment="1"/>
    <xf numFmtId="0" fontId="14" fillId="0" borderId="0" xfId="0" applyFont="1" applyFill="1" applyAlignment="1"/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0" fontId="15" fillId="0" borderId="0" xfId="0" applyFont="1" applyFill="1" applyAlignment="1"/>
    <xf numFmtId="0" fontId="16" fillId="0" borderId="0" xfId="0" applyFont="1" applyFill="1" applyAlignment="1"/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showGridLines="0" tabSelected="1" workbookViewId="0"/>
  </sheetViews>
  <sheetFormatPr defaultColWidth="9" defaultRowHeight="12.75" customHeight="1" x14ac:dyDescent="0.2"/>
  <cols>
    <col min="1" max="1" width="3.375" style="1" customWidth="1"/>
    <col min="2" max="2" width="47.625" style="2" customWidth="1"/>
    <col min="3" max="6" width="9.875" style="1" customWidth="1"/>
    <col min="7" max="7" width="29" style="1" customWidth="1"/>
    <col min="8" max="13" width="9" style="1" customWidth="1"/>
    <col min="14" max="16384" width="9" style="1"/>
  </cols>
  <sheetData>
    <row r="1" spans="1:13" ht="16.5" x14ac:dyDescent="0.3">
      <c r="A1" s="91" t="s">
        <v>84</v>
      </c>
      <c r="B1" s="71"/>
      <c r="C1" s="4"/>
      <c r="D1" s="4"/>
      <c r="E1" s="90" t="s">
        <v>83</v>
      </c>
      <c r="F1" s="90"/>
      <c r="G1" s="90"/>
      <c r="H1" s="89"/>
    </row>
    <row r="2" spans="1:13" ht="15.75" x14ac:dyDescent="0.25">
      <c r="A2" s="4"/>
      <c r="B2" s="85"/>
      <c r="C2" s="4"/>
      <c r="D2" s="88">
        <f>A78</f>
        <v>0</v>
      </c>
      <c r="E2" s="88">
        <f>A80</f>
        <v>0</v>
      </c>
      <c r="F2" s="88"/>
      <c r="G2" s="4"/>
      <c r="H2" s="87" t="s">
        <v>82</v>
      </c>
      <c r="L2" s="1" t="s">
        <v>81</v>
      </c>
      <c r="M2" s="1" t="s">
        <v>80</v>
      </c>
    </row>
    <row r="3" spans="1:13" x14ac:dyDescent="0.2">
      <c r="A3" s="86" t="s">
        <v>79</v>
      </c>
      <c r="B3" s="85"/>
      <c r="C3" s="4"/>
      <c r="D3" s="4"/>
      <c r="E3" s="4"/>
      <c r="F3" s="4"/>
      <c r="G3" s="4"/>
      <c r="H3" s="8"/>
    </row>
    <row r="4" spans="1:13" x14ac:dyDescent="0.2">
      <c r="A4" s="81" t="str">
        <f>CONCATENATE("Ügyfél:   ",Alapa!$C$17)</f>
        <v xml:space="preserve">Ügyfél:   </v>
      </c>
      <c r="B4" s="80"/>
      <c r="C4" s="77" t="s">
        <v>78</v>
      </c>
      <c r="D4" s="84"/>
      <c r="E4" s="83"/>
      <c r="F4" s="83"/>
      <c r="G4" s="82"/>
    </row>
    <row r="5" spans="1:13" ht="16.5" x14ac:dyDescent="0.3">
      <c r="A5" s="81" t="str">
        <f>CONCATENATE("Fordulónap: ",Alapa!$C$12)</f>
        <v xml:space="preserve">Fordulónap: </v>
      </c>
      <c r="B5" s="80"/>
      <c r="C5" s="77" t="s">
        <v>77</v>
      </c>
      <c r="D5" s="76" t="e">
        <f>VLOOKUP(I5,Alapa!$G$2:$H$22,2)</f>
        <v>#N/A</v>
      </c>
      <c r="E5" s="75"/>
      <c r="F5" s="75"/>
      <c r="G5" s="74"/>
      <c r="H5" s="79" t="s">
        <v>76</v>
      </c>
      <c r="I5" s="78">
        <v>1</v>
      </c>
    </row>
    <row r="6" spans="1:13" x14ac:dyDescent="0.2">
      <c r="A6" s="21"/>
      <c r="B6" s="71"/>
      <c r="C6" s="77" t="s">
        <v>75</v>
      </c>
      <c r="D6" s="76" t="str">
        <f>IF(Alapa!$N$2=0," ",Alapa!$N$2)</f>
        <v xml:space="preserve"> </v>
      </c>
      <c r="E6" s="75"/>
      <c r="F6" s="75"/>
      <c r="G6" s="74"/>
    </row>
    <row r="7" spans="1:13" x14ac:dyDescent="0.2">
      <c r="A7" s="21"/>
      <c r="B7" s="71"/>
      <c r="C7" s="21"/>
      <c r="D7" s="21"/>
      <c r="E7" s="4"/>
      <c r="F7" s="4"/>
      <c r="G7" s="4"/>
    </row>
    <row r="8" spans="1:13" x14ac:dyDescent="0.2">
      <c r="A8" s="21" t="s">
        <v>74</v>
      </c>
      <c r="B8" s="72" t="s">
        <v>73</v>
      </c>
      <c r="C8" s="21"/>
      <c r="D8" s="21"/>
      <c r="E8" s="4"/>
      <c r="F8" s="4"/>
      <c r="G8" s="4"/>
    </row>
    <row r="9" spans="1:13" x14ac:dyDescent="0.2">
      <c r="A9" s="4" t="s">
        <v>72</v>
      </c>
      <c r="B9" s="72"/>
      <c r="C9" s="21"/>
      <c r="D9" s="21"/>
      <c r="E9" s="4"/>
      <c r="F9" s="4"/>
      <c r="G9" s="4"/>
    </row>
    <row r="10" spans="1:13" x14ac:dyDescent="0.2">
      <c r="A10" s="4"/>
      <c r="B10" s="72" t="s">
        <v>71</v>
      </c>
      <c r="C10" s="21"/>
      <c r="D10" s="21"/>
      <c r="E10" s="4"/>
      <c r="F10" s="4"/>
      <c r="G10" s="4"/>
    </row>
    <row r="11" spans="1:13" x14ac:dyDescent="0.2">
      <c r="A11" s="21" t="s">
        <v>70</v>
      </c>
      <c r="B11" s="72"/>
      <c r="C11" s="21"/>
      <c r="D11" s="21"/>
      <c r="E11" s="4"/>
      <c r="F11" s="4"/>
      <c r="G11" s="4"/>
    </row>
    <row r="12" spans="1:13" x14ac:dyDescent="0.2">
      <c r="A12" s="4"/>
      <c r="B12" s="73"/>
      <c r="C12" s="21"/>
      <c r="D12" s="21"/>
      <c r="E12" s="4"/>
      <c r="F12" s="4"/>
      <c r="G12" s="4"/>
    </row>
    <row r="13" spans="1:13" x14ac:dyDescent="0.2">
      <c r="A13" s="4"/>
      <c r="B13" s="72"/>
      <c r="C13" s="21"/>
      <c r="D13" s="21"/>
      <c r="E13" s="4"/>
      <c r="F13" s="4"/>
      <c r="G13" s="4"/>
    </row>
    <row r="14" spans="1:13" ht="13.5" thickBot="1" x14ac:dyDescent="0.25">
      <c r="A14" s="21"/>
      <c r="B14" s="71"/>
      <c r="C14" s="70"/>
      <c r="D14" s="4"/>
      <c r="E14" s="4"/>
      <c r="F14" s="4"/>
      <c r="G14" s="4"/>
    </row>
    <row r="15" spans="1:13" x14ac:dyDescent="0.2">
      <c r="A15" s="69"/>
      <c r="B15" s="68" t="s">
        <v>69</v>
      </c>
      <c r="C15" s="67" t="s">
        <v>7</v>
      </c>
      <c r="D15" s="67" t="s">
        <v>6</v>
      </c>
      <c r="E15" s="66" t="s">
        <v>68</v>
      </c>
      <c r="F15" s="65" t="s">
        <v>67</v>
      </c>
      <c r="G15" s="64" t="s">
        <v>66</v>
      </c>
      <c r="H15" s="63" t="s">
        <v>65</v>
      </c>
    </row>
    <row r="16" spans="1:13" ht="13.5" thickBot="1" x14ac:dyDescent="0.25">
      <c r="A16" s="62"/>
      <c r="B16" s="61"/>
      <c r="C16" s="60"/>
      <c r="D16" s="59" t="s">
        <v>64</v>
      </c>
      <c r="E16" s="58"/>
      <c r="F16" s="57" t="s">
        <v>63</v>
      </c>
      <c r="G16" s="56"/>
    </row>
    <row r="17" spans="1:8" ht="25.5" x14ac:dyDescent="0.2">
      <c r="A17" s="38">
        <f>COUNT(A$15:$A16)+1</f>
        <v>1</v>
      </c>
      <c r="B17" s="37" t="s">
        <v>62</v>
      </c>
      <c r="C17" s="54"/>
      <c r="D17" s="55"/>
      <c r="E17" s="54"/>
      <c r="F17" s="53"/>
      <c r="G17" s="52"/>
    </row>
    <row r="18" spans="1:8" ht="39" thickBot="1" x14ac:dyDescent="0.25">
      <c r="A18" s="29">
        <f>COUNT(A$15:$A17)+1</f>
        <v>2</v>
      </c>
      <c r="B18" s="39" t="s">
        <v>61</v>
      </c>
      <c r="C18" s="26"/>
      <c r="D18" s="27"/>
      <c r="E18" s="26"/>
      <c r="F18" s="25"/>
      <c r="G18" s="24"/>
    </row>
    <row r="19" spans="1:8" ht="25.5" x14ac:dyDescent="0.2">
      <c r="A19" s="38">
        <f>COUNT(A$15:$A18)+1</f>
        <v>3</v>
      </c>
      <c r="B19" s="51" t="s">
        <v>60</v>
      </c>
      <c r="C19" s="36"/>
      <c r="D19" s="36"/>
      <c r="E19" s="36"/>
      <c r="F19" s="36"/>
      <c r="G19" s="35"/>
    </row>
    <row r="20" spans="1:8" ht="25.5" x14ac:dyDescent="0.2">
      <c r="A20" s="34">
        <f>COUNT(A$15:$A19)+1</f>
        <v>4</v>
      </c>
      <c r="B20" s="42" t="s">
        <v>59</v>
      </c>
      <c r="C20" s="41"/>
      <c r="D20" s="32"/>
      <c r="E20" s="41"/>
      <c r="F20" s="31"/>
      <c r="G20" s="40"/>
    </row>
    <row r="21" spans="1:8" ht="38.25" x14ac:dyDescent="0.2">
      <c r="A21" s="34">
        <f>COUNT(A$15:$A20)+1</f>
        <v>5</v>
      </c>
      <c r="B21" s="42" t="s">
        <v>58</v>
      </c>
      <c r="C21" s="41"/>
      <c r="D21" s="32"/>
      <c r="E21" s="41"/>
      <c r="F21" s="31"/>
      <c r="G21" s="40"/>
    </row>
    <row r="22" spans="1:8" ht="26.25" thickBot="1" x14ac:dyDescent="0.25">
      <c r="A22" s="50">
        <f>COUNT(A$15:$A21)+1</f>
        <v>6</v>
      </c>
      <c r="B22" s="49" t="s">
        <v>57</v>
      </c>
      <c r="C22" s="47"/>
      <c r="D22" s="48"/>
      <c r="E22" s="47"/>
      <c r="F22" s="46"/>
      <c r="G22" s="45"/>
      <c r="H22" s="44" t="s">
        <v>56</v>
      </c>
    </row>
    <row r="23" spans="1:8" ht="38.25" x14ac:dyDescent="0.2">
      <c r="A23" s="38">
        <f>COUNT(A$15:$A22)+1</f>
        <v>7</v>
      </c>
      <c r="B23" s="37" t="s">
        <v>55</v>
      </c>
      <c r="C23" s="36"/>
      <c r="D23" s="36"/>
      <c r="E23" s="36"/>
      <c r="F23" s="36"/>
      <c r="G23" s="35"/>
    </row>
    <row r="24" spans="1:8" ht="25.5" x14ac:dyDescent="0.2">
      <c r="A24" s="34">
        <f>COUNT(A$15:$A23)+1</f>
        <v>8</v>
      </c>
      <c r="B24" s="42" t="s">
        <v>54</v>
      </c>
      <c r="C24" s="41"/>
      <c r="D24" s="32"/>
      <c r="E24" s="41"/>
      <c r="F24" s="31"/>
      <c r="G24" s="40"/>
    </row>
    <row r="25" spans="1:8" ht="16.5" x14ac:dyDescent="0.2">
      <c r="A25" s="34">
        <f>COUNT(A$15:$A24)+1</f>
        <v>9</v>
      </c>
      <c r="B25" s="42" t="s">
        <v>53</v>
      </c>
      <c r="C25" s="41"/>
      <c r="D25" s="32"/>
      <c r="E25" s="41"/>
      <c r="F25" s="31"/>
      <c r="G25" s="40"/>
    </row>
    <row r="26" spans="1:8" ht="38.25" x14ac:dyDescent="0.2">
      <c r="A26" s="34">
        <f>COUNT(A$15:$A25)+1</f>
        <v>10</v>
      </c>
      <c r="B26" s="42" t="s">
        <v>52</v>
      </c>
      <c r="C26" s="41"/>
      <c r="D26" s="32"/>
      <c r="E26" s="41"/>
      <c r="F26" s="31"/>
      <c r="G26" s="40"/>
    </row>
    <row r="27" spans="1:8" ht="25.5" x14ac:dyDescent="0.2">
      <c r="A27" s="34">
        <f>COUNT(A$15:$A26)+1</f>
        <v>11</v>
      </c>
      <c r="B27" s="42" t="s">
        <v>51</v>
      </c>
      <c r="C27" s="41"/>
      <c r="D27" s="32"/>
      <c r="E27" s="41"/>
      <c r="F27" s="31"/>
      <c r="G27" s="40"/>
    </row>
    <row r="28" spans="1:8" ht="25.5" x14ac:dyDescent="0.2">
      <c r="A28" s="34">
        <f>COUNT(A$15:$A27)+1</f>
        <v>12</v>
      </c>
      <c r="B28" s="42" t="s">
        <v>50</v>
      </c>
      <c r="C28" s="41"/>
      <c r="D28" s="32"/>
      <c r="E28" s="41"/>
      <c r="F28" s="31"/>
      <c r="G28" s="40"/>
    </row>
    <row r="29" spans="1:8" ht="26.25" thickBot="1" x14ac:dyDescent="0.25">
      <c r="A29" s="29">
        <f>COUNT(A$15:$A28)+1</f>
        <v>13</v>
      </c>
      <c r="B29" s="39" t="s">
        <v>49</v>
      </c>
      <c r="C29" s="26"/>
      <c r="D29" s="27"/>
      <c r="E29" s="26"/>
      <c r="F29" s="25"/>
      <c r="G29" s="24"/>
    </row>
    <row r="30" spans="1:8" ht="16.5" x14ac:dyDescent="0.2">
      <c r="A30" s="38">
        <f>COUNT(A$15:$A29)+1</f>
        <v>14</v>
      </c>
      <c r="B30" s="37" t="s">
        <v>48</v>
      </c>
      <c r="C30" s="36"/>
      <c r="D30" s="36"/>
      <c r="E30" s="36"/>
      <c r="F30" s="36"/>
      <c r="G30" s="35"/>
    </row>
    <row r="31" spans="1:8" ht="38.25" x14ac:dyDescent="0.2">
      <c r="A31" s="34">
        <f>COUNT(A$15:$A30)+1</f>
        <v>15</v>
      </c>
      <c r="B31" s="42" t="s">
        <v>47</v>
      </c>
      <c r="C31" s="41"/>
      <c r="D31" s="32"/>
      <c r="E31" s="41"/>
      <c r="F31" s="31"/>
      <c r="G31" s="40"/>
    </row>
    <row r="32" spans="1:8" ht="16.5" x14ac:dyDescent="0.2">
      <c r="A32" s="34">
        <f>COUNT(A$15:$A31)+1</f>
        <v>16</v>
      </c>
      <c r="B32" s="42" t="s">
        <v>46</v>
      </c>
      <c r="C32" s="41"/>
      <c r="D32" s="32"/>
      <c r="E32" s="41"/>
      <c r="F32" s="31"/>
      <c r="G32" s="40"/>
    </row>
    <row r="33" spans="1:7" ht="25.5" x14ac:dyDescent="0.2">
      <c r="A33" s="34">
        <f>COUNT(A$15:$A32)+1</f>
        <v>17</v>
      </c>
      <c r="B33" s="42" t="s">
        <v>45</v>
      </c>
      <c r="C33" s="41"/>
      <c r="D33" s="32"/>
      <c r="E33" s="41"/>
      <c r="F33" s="31"/>
      <c r="G33" s="40"/>
    </row>
    <row r="34" spans="1:7" ht="16.5" x14ac:dyDescent="0.2">
      <c r="A34" s="34">
        <f>COUNT(A$15:$A33)+1</f>
        <v>18</v>
      </c>
      <c r="B34" s="42" t="s">
        <v>44</v>
      </c>
      <c r="C34" s="41"/>
      <c r="D34" s="32"/>
      <c r="E34" s="41"/>
      <c r="F34" s="31"/>
      <c r="G34" s="40"/>
    </row>
    <row r="35" spans="1:7" ht="25.5" x14ac:dyDescent="0.2">
      <c r="A35" s="34">
        <f>COUNT(A$15:$A34)+1</f>
        <v>19</v>
      </c>
      <c r="B35" s="42" t="s">
        <v>43</v>
      </c>
      <c r="C35" s="41"/>
      <c r="D35" s="32"/>
      <c r="E35" s="41"/>
      <c r="F35" s="31"/>
      <c r="G35" s="40"/>
    </row>
    <row r="36" spans="1:7" ht="25.5" x14ac:dyDescent="0.2">
      <c r="A36" s="34">
        <f>COUNT(A$15:$A35)+1</f>
        <v>20</v>
      </c>
      <c r="B36" s="42" t="s">
        <v>42</v>
      </c>
      <c r="C36" s="41"/>
      <c r="D36" s="32"/>
      <c r="E36" s="41"/>
      <c r="F36" s="31"/>
      <c r="G36" s="40"/>
    </row>
    <row r="37" spans="1:7" ht="26.25" thickBot="1" x14ac:dyDescent="0.25">
      <c r="A37" s="29">
        <f>COUNT(A$15:$A36)+1</f>
        <v>21</v>
      </c>
      <c r="B37" s="39" t="s">
        <v>41</v>
      </c>
      <c r="C37" s="26"/>
      <c r="D37" s="27"/>
      <c r="E37" s="26"/>
      <c r="F37" s="25"/>
      <c r="G37" s="24"/>
    </row>
    <row r="38" spans="1:7" ht="16.5" x14ac:dyDescent="0.2">
      <c r="A38" s="38">
        <f>COUNT(A$15:$A37)+1</f>
        <v>22</v>
      </c>
      <c r="B38" s="37" t="s">
        <v>40</v>
      </c>
      <c r="C38" s="36"/>
      <c r="D38" s="36"/>
      <c r="E38" s="36"/>
      <c r="F38" s="36"/>
      <c r="G38" s="35"/>
    </row>
    <row r="39" spans="1:7" ht="51" x14ac:dyDescent="0.2">
      <c r="A39" s="34">
        <f>COUNT(A$15:$A38)+1</f>
        <v>23</v>
      </c>
      <c r="B39" s="42" t="s">
        <v>39</v>
      </c>
      <c r="C39" s="32"/>
      <c r="D39" s="32"/>
      <c r="E39" s="32"/>
      <c r="F39" s="31"/>
      <c r="G39" s="30"/>
    </row>
    <row r="40" spans="1:7" ht="16.5" x14ac:dyDescent="0.2">
      <c r="A40" s="34">
        <f>COUNT(A$15:$A39)+1</f>
        <v>24</v>
      </c>
      <c r="B40" s="42" t="s">
        <v>38</v>
      </c>
      <c r="C40" s="32"/>
      <c r="D40" s="32"/>
      <c r="E40" s="41"/>
      <c r="F40" s="31"/>
      <c r="G40" s="40"/>
    </row>
    <row r="41" spans="1:7" ht="26.25" thickBot="1" x14ac:dyDescent="0.25">
      <c r="A41" s="29">
        <f>COUNT(A$15:$A40)+1</f>
        <v>25</v>
      </c>
      <c r="B41" s="39" t="s">
        <v>37</v>
      </c>
      <c r="C41" s="27"/>
      <c r="D41" s="27"/>
      <c r="E41" s="26"/>
      <c r="F41" s="25"/>
      <c r="G41" s="24"/>
    </row>
    <row r="42" spans="1:7" ht="25.5" x14ac:dyDescent="0.2">
      <c r="A42" s="38">
        <f>COUNT(A$15:$A41)+1</f>
        <v>26</v>
      </c>
      <c r="B42" s="37" t="s">
        <v>36</v>
      </c>
      <c r="C42" s="36"/>
      <c r="D42" s="36"/>
      <c r="E42" s="36"/>
      <c r="F42" s="36"/>
      <c r="G42" s="35"/>
    </row>
    <row r="43" spans="1:7" ht="25.5" x14ac:dyDescent="0.2">
      <c r="A43" s="34">
        <f>COUNT(A$15:$A42)+1</f>
        <v>27</v>
      </c>
      <c r="B43" s="42" t="s">
        <v>35</v>
      </c>
      <c r="C43" s="32"/>
      <c r="D43" s="32"/>
      <c r="E43" s="32"/>
      <c r="F43" s="31"/>
      <c r="G43" s="30"/>
    </row>
    <row r="44" spans="1:7" ht="25.5" x14ac:dyDescent="0.2">
      <c r="A44" s="34">
        <f>COUNT(A$15:$A43)+1</f>
        <v>28</v>
      </c>
      <c r="B44" s="42" t="s">
        <v>34</v>
      </c>
      <c r="C44" s="41"/>
      <c r="D44" s="32"/>
      <c r="E44" s="41"/>
      <c r="F44" s="31"/>
      <c r="G44" s="40"/>
    </row>
    <row r="45" spans="1:7" ht="51" x14ac:dyDescent="0.2">
      <c r="A45" s="34">
        <f>COUNT(A$15:$A44)+1</f>
        <v>29</v>
      </c>
      <c r="B45" s="42" t="s">
        <v>33</v>
      </c>
      <c r="C45" s="41"/>
      <c r="D45" s="32"/>
      <c r="E45" s="41"/>
      <c r="F45" s="31"/>
      <c r="G45" s="40"/>
    </row>
    <row r="46" spans="1:7" ht="38.25" x14ac:dyDescent="0.2">
      <c r="A46" s="34">
        <f>COUNT(A$15:$A45)+1</f>
        <v>30</v>
      </c>
      <c r="B46" s="42" t="s">
        <v>32</v>
      </c>
      <c r="C46" s="41"/>
      <c r="D46" s="32"/>
      <c r="E46" s="41"/>
      <c r="F46" s="31"/>
      <c r="G46" s="40"/>
    </row>
    <row r="47" spans="1:7" ht="38.25" x14ac:dyDescent="0.2">
      <c r="A47" s="34">
        <f>COUNT(A$15:$A46)+1</f>
        <v>31</v>
      </c>
      <c r="B47" s="42" t="s">
        <v>31</v>
      </c>
      <c r="C47" s="41"/>
      <c r="D47" s="32"/>
      <c r="E47" s="41"/>
      <c r="F47" s="31"/>
      <c r="G47" s="40"/>
    </row>
    <row r="48" spans="1:7" ht="25.5" x14ac:dyDescent="0.2">
      <c r="A48" s="34">
        <f>COUNT(A$15:$A47)+1</f>
        <v>32</v>
      </c>
      <c r="B48" s="42" t="s">
        <v>30</v>
      </c>
      <c r="C48" s="41"/>
      <c r="D48" s="32"/>
      <c r="E48" s="41"/>
      <c r="F48" s="31"/>
      <c r="G48" s="40"/>
    </row>
    <row r="49" spans="1:7" ht="25.5" x14ac:dyDescent="0.2">
      <c r="A49" s="34">
        <f>COUNT(A$15:$A48)+1</f>
        <v>33</v>
      </c>
      <c r="B49" s="42" t="s">
        <v>29</v>
      </c>
      <c r="C49" s="41"/>
      <c r="D49" s="32"/>
      <c r="E49" s="41"/>
      <c r="F49" s="31"/>
      <c r="G49" s="40"/>
    </row>
    <row r="50" spans="1:7" ht="25.5" x14ac:dyDescent="0.2">
      <c r="A50" s="34">
        <f>COUNT(A$15:$A49)+1</f>
        <v>34</v>
      </c>
      <c r="B50" s="42" t="s">
        <v>28</v>
      </c>
      <c r="C50" s="41"/>
      <c r="D50" s="32"/>
      <c r="E50" s="41"/>
      <c r="F50" s="31"/>
      <c r="G50" s="40"/>
    </row>
    <row r="51" spans="1:7" ht="17.25" customHeight="1" x14ac:dyDescent="0.2">
      <c r="A51" s="34">
        <f>COUNT(A$15:$A50)+1</f>
        <v>35</v>
      </c>
      <c r="B51" s="42" t="s">
        <v>27</v>
      </c>
      <c r="C51" s="41"/>
      <c r="D51" s="32"/>
      <c r="E51" s="41"/>
      <c r="F51" s="31"/>
      <c r="G51" s="40"/>
    </row>
    <row r="52" spans="1:7" ht="25.5" x14ac:dyDescent="0.2">
      <c r="A52" s="34">
        <f>COUNT(A$15:$A51)+1</f>
        <v>36</v>
      </c>
      <c r="B52" s="42" t="s">
        <v>26</v>
      </c>
      <c r="C52" s="41"/>
      <c r="D52" s="32"/>
      <c r="E52" s="41"/>
      <c r="F52" s="31"/>
      <c r="G52" s="40"/>
    </row>
    <row r="53" spans="1:7" ht="16.5" x14ac:dyDescent="0.2">
      <c r="A53" s="34">
        <f>COUNT(A$15:$A52)+1</f>
        <v>37</v>
      </c>
      <c r="B53" s="42" t="s">
        <v>25</v>
      </c>
      <c r="C53" s="41"/>
      <c r="D53" s="32"/>
      <c r="E53" s="41"/>
      <c r="F53" s="31"/>
      <c r="G53" s="40"/>
    </row>
    <row r="54" spans="1:7" ht="38.25" x14ac:dyDescent="0.2">
      <c r="A54" s="34">
        <f>COUNT(A$15:$A53)+1</f>
        <v>38</v>
      </c>
      <c r="B54" s="42" t="s">
        <v>24</v>
      </c>
      <c r="C54" s="41"/>
      <c r="D54" s="32"/>
      <c r="E54" s="41"/>
      <c r="F54" s="31"/>
      <c r="G54" s="40"/>
    </row>
    <row r="55" spans="1:7" ht="26.25" thickBot="1" x14ac:dyDescent="0.25">
      <c r="A55" s="29">
        <f>COUNT(A$15:$A54)+1</f>
        <v>39</v>
      </c>
      <c r="B55" s="39" t="s">
        <v>23</v>
      </c>
      <c r="C55" s="26"/>
      <c r="D55" s="27"/>
      <c r="E55" s="26"/>
      <c r="F55" s="25"/>
      <c r="G55" s="24"/>
    </row>
    <row r="56" spans="1:7" ht="16.5" x14ac:dyDescent="0.2">
      <c r="A56" s="38">
        <f>COUNT(A$15:$A55)+1</f>
        <v>40</v>
      </c>
      <c r="B56" s="37" t="s">
        <v>22</v>
      </c>
      <c r="C56" s="36"/>
      <c r="D56" s="36"/>
      <c r="E56" s="36"/>
      <c r="F56" s="36"/>
      <c r="G56" s="35"/>
    </row>
    <row r="57" spans="1:7" ht="25.5" x14ac:dyDescent="0.2">
      <c r="A57" s="34">
        <f>COUNT(A$15:$A56)+1</f>
        <v>41</v>
      </c>
      <c r="B57" s="43" t="s">
        <v>21</v>
      </c>
      <c r="C57" s="32"/>
      <c r="D57" s="32"/>
      <c r="E57" s="32"/>
      <c r="F57" s="31"/>
      <c r="G57" s="30"/>
    </row>
    <row r="58" spans="1:7" ht="16.5" x14ac:dyDescent="0.2">
      <c r="A58" s="34">
        <f>COUNT(A$15:$A57)+1</f>
        <v>42</v>
      </c>
      <c r="B58" s="42" t="s">
        <v>20</v>
      </c>
      <c r="C58" s="41"/>
      <c r="D58" s="32"/>
      <c r="E58" s="41"/>
      <c r="F58" s="31"/>
      <c r="G58" s="40"/>
    </row>
    <row r="59" spans="1:7" ht="63.75" x14ac:dyDescent="0.2">
      <c r="A59" s="34">
        <f>COUNT(A$15:$A58)+1</f>
        <v>43</v>
      </c>
      <c r="B59" s="42" t="s">
        <v>19</v>
      </c>
      <c r="C59" s="41"/>
      <c r="D59" s="32"/>
      <c r="E59" s="41"/>
      <c r="F59" s="31"/>
      <c r="G59" s="40"/>
    </row>
    <row r="60" spans="1:7" ht="39" thickBot="1" x14ac:dyDescent="0.25">
      <c r="A60" s="29">
        <f>COUNT(A$15:$A59)+1</f>
        <v>44</v>
      </c>
      <c r="B60" s="39" t="s">
        <v>18</v>
      </c>
      <c r="C60" s="26"/>
      <c r="D60" s="27"/>
      <c r="E60" s="26"/>
      <c r="F60" s="25"/>
      <c r="G60" s="24"/>
    </row>
    <row r="61" spans="1:7" ht="16.5" x14ac:dyDescent="0.2">
      <c r="A61" s="38">
        <f>COUNT(A$15:$A60)+1</f>
        <v>45</v>
      </c>
      <c r="B61" s="37" t="s">
        <v>17</v>
      </c>
      <c r="C61" s="36"/>
      <c r="D61" s="36"/>
      <c r="E61" s="36"/>
      <c r="F61" s="36"/>
      <c r="G61" s="35"/>
    </row>
    <row r="62" spans="1:7" ht="38.25" x14ac:dyDescent="0.2">
      <c r="A62" s="34">
        <f>COUNT(A$15:$A61)+1</f>
        <v>46</v>
      </c>
      <c r="B62" s="43" t="s">
        <v>16</v>
      </c>
      <c r="C62" s="32"/>
      <c r="D62" s="32"/>
      <c r="E62" s="32"/>
      <c r="F62" s="31"/>
      <c r="G62" s="30"/>
    </row>
    <row r="63" spans="1:7" ht="25.5" x14ac:dyDescent="0.2">
      <c r="A63" s="34">
        <f>COUNT(A$15:$A62)+1</f>
        <v>47</v>
      </c>
      <c r="B63" s="42" t="s">
        <v>15</v>
      </c>
      <c r="C63" s="41"/>
      <c r="D63" s="32"/>
      <c r="E63" s="41"/>
      <c r="F63" s="31"/>
      <c r="G63" s="40"/>
    </row>
    <row r="64" spans="1:7" ht="25.5" x14ac:dyDescent="0.2">
      <c r="A64" s="34">
        <f>COUNT(A$15:$A63)+1</f>
        <v>48</v>
      </c>
      <c r="B64" s="42" t="s">
        <v>14</v>
      </c>
      <c r="C64" s="41"/>
      <c r="D64" s="32"/>
      <c r="E64" s="41"/>
      <c r="F64" s="31"/>
      <c r="G64" s="40"/>
    </row>
    <row r="65" spans="1:7" ht="25.5" x14ac:dyDescent="0.2">
      <c r="A65" s="34">
        <f>COUNT(A$15:$A64)+1</f>
        <v>49</v>
      </c>
      <c r="B65" s="42" t="s">
        <v>13</v>
      </c>
      <c r="C65" s="41"/>
      <c r="D65" s="32"/>
      <c r="E65" s="41"/>
      <c r="F65" s="31"/>
      <c r="G65" s="40"/>
    </row>
    <row r="66" spans="1:7" ht="25.5" x14ac:dyDescent="0.2">
      <c r="A66" s="34">
        <f>COUNT(A$15:$A65)+1</f>
        <v>50</v>
      </c>
      <c r="B66" s="42" t="s">
        <v>12</v>
      </c>
      <c r="C66" s="41"/>
      <c r="D66" s="32"/>
      <c r="E66" s="41"/>
      <c r="F66" s="31"/>
      <c r="G66" s="40"/>
    </row>
    <row r="67" spans="1:7" ht="17.25" thickBot="1" x14ac:dyDescent="0.25">
      <c r="A67" s="29">
        <f>COUNT(A$15:$A66)+1</f>
        <v>51</v>
      </c>
      <c r="B67" s="39" t="s">
        <v>11</v>
      </c>
      <c r="C67" s="26"/>
      <c r="D67" s="27"/>
      <c r="E67" s="26"/>
      <c r="F67" s="25"/>
      <c r="G67" s="24"/>
    </row>
    <row r="68" spans="1:7" ht="16.5" x14ac:dyDescent="0.2">
      <c r="A68" s="38">
        <f>COUNT(A$15:$A67)+1</f>
        <v>52</v>
      </c>
      <c r="B68" s="37" t="s">
        <v>10</v>
      </c>
      <c r="C68" s="36"/>
      <c r="D68" s="36"/>
      <c r="E68" s="36"/>
      <c r="F68" s="36"/>
      <c r="G68" s="35"/>
    </row>
    <row r="69" spans="1:7" ht="16.5" x14ac:dyDescent="0.2">
      <c r="A69" s="34">
        <f>COUNT(A$15:$A68)+1</f>
        <v>53</v>
      </c>
      <c r="B69" s="33"/>
      <c r="C69" s="32"/>
      <c r="D69" s="32"/>
      <c r="E69" s="32"/>
      <c r="F69" s="31"/>
      <c r="G69" s="30"/>
    </row>
    <row r="70" spans="1:7" ht="17.25" thickBot="1" x14ac:dyDescent="0.25">
      <c r="A70" s="29">
        <f>COUNT(A$15:$A69)+1</f>
        <v>54</v>
      </c>
      <c r="B70" s="28"/>
      <c r="C70" s="26"/>
      <c r="D70" s="27"/>
      <c r="E70" s="26"/>
      <c r="F70" s="25"/>
      <c r="G70" s="24"/>
    </row>
    <row r="71" spans="1:7" x14ac:dyDescent="0.2">
      <c r="A71" s="23"/>
      <c r="B71" s="22"/>
      <c r="C71" s="4"/>
      <c r="D71" s="4"/>
      <c r="E71" s="4"/>
      <c r="F71" s="4"/>
      <c r="G71" s="4"/>
    </row>
    <row r="72" spans="1:7" ht="13.5" thickBot="1" x14ac:dyDescent="0.25">
      <c r="A72" s="4"/>
      <c r="B72" s="21" t="s">
        <v>9</v>
      </c>
      <c r="C72" s="4"/>
      <c r="D72" s="4"/>
      <c r="E72" s="4"/>
      <c r="F72" s="4"/>
      <c r="G72" s="4"/>
    </row>
    <row r="73" spans="1:7" x14ac:dyDescent="0.2">
      <c r="A73" s="4"/>
      <c r="B73" s="20" t="s">
        <v>8</v>
      </c>
      <c r="C73" s="19" t="s">
        <v>7</v>
      </c>
      <c r="D73" s="19" t="s">
        <v>6</v>
      </c>
      <c r="E73" s="18" t="s">
        <v>5</v>
      </c>
      <c r="F73" s="17"/>
      <c r="G73" s="17"/>
    </row>
    <row r="74" spans="1:7" x14ac:dyDescent="0.2">
      <c r="A74" s="4"/>
      <c r="B74" s="16" t="s">
        <v>4</v>
      </c>
      <c r="C74" s="15">
        <f>COUNTA(C17:C70)</f>
        <v>0</v>
      </c>
      <c r="D74" s="15">
        <f>COUNTA(D17:D70)</f>
        <v>0</v>
      </c>
      <c r="E74" s="14">
        <f>COUNTA(E17:E70)</f>
        <v>0</v>
      </c>
      <c r="F74" s="4"/>
      <c r="G74" s="4"/>
    </row>
    <row r="75" spans="1:7" ht="13.5" thickBot="1" x14ac:dyDescent="0.25">
      <c r="A75" s="4"/>
      <c r="B75" s="13" t="s">
        <v>3</v>
      </c>
      <c r="C75" s="12">
        <f>IF(SUM($C74:$D74)=0,0,C74/SUM($C74:$D74))</f>
        <v>0</v>
      </c>
      <c r="D75" s="12">
        <f>IF(SUM($C74:$D74)=0,0,D74/SUM($C74:$D74))</f>
        <v>0</v>
      </c>
      <c r="E75" s="11"/>
      <c r="F75" s="10"/>
      <c r="G75" s="10"/>
    </row>
    <row r="76" spans="1:7" x14ac:dyDescent="0.2">
      <c r="A76" s="4"/>
      <c r="B76" s="4"/>
      <c r="C76" s="4"/>
      <c r="D76" s="4"/>
      <c r="E76" s="4"/>
      <c r="F76" s="4"/>
      <c r="G76" s="4"/>
    </row>
    <row r="77" spans="1:7" x14ac:dyDescent="0.2">
      <c r="A77" s="9" t="s">
        <v>2</v>
      </c>
      <c r="B77" s="5"/>
      <c r="C77" s="5"/>
      <c r="D77" s="5"/>
      <c r="E77" s="5"/>
      <c r="F77" s="5"/>
      <c r="G77" s="5"/>
    </row>
    <row r="78" spans="1:7" x14ac:dyDescent="0.2">
      <c r="A78" s="6"/>
      <c r="C78" s="6"/>
      <c r="D78" s="6"/>
      <c r="E78" s="6"/>
      <c r="F78" s="6"/>
      <c r="G78" s="5"/>
    </row>
    <row r="79" spans="1:7" x14ac:dyDescent="0.2">
      <c r="A79" s="7" t="s">
        <v>1</v>
      </c>
      <c r="B79" s="5"/>
      <c r="C79" s="5"/>
      <c r="D79" s="5"/>
      <c r="E79" s="5"/>
      <c r="F79" s="5"/>
      <c r="G79" s="5"/>
    </row>
    <row r="80" spans="1:7" x14ac:dyDescent="0.2">
      <c r="A80" s="6"/>
      <c r="C80" s="6"/>
      <c r="D80" s="6"/>
      <c r="E80" s="6"/>
      <c r="F80" s="6"/>
      <c r="G80" s="5"/>
    </row>
    <row r="81" spans="1:7" x14ac:dyDescent="0.2">
      <c r="A81" s="4"/>
      <c r="B81" s="4"/>
      <c r="C81" s="5"/>
      <c r="D81" s="5"/>
      <c r="E81" s="5"/>
      <c r="F81" s="5"/>
      <c r="G81" s="5"/>
    </row>
    <row r="82" spans="1:7" x14ac:dyDescent="0.2">
      <c r="A82" s="4"/>
      <c r="B82" s="4"/>
      <c r="C82" s="5"/>
      <c r="D82" s="4"/>
      <c r="E82" s="4"/>
      <c r="F82" s="4"/>
      <c r="G82" s="4"/>
    </row>
    <row r="83" spans="1:7" ht="15.75" x14ac:dyDescent="0.25">
      <c r="A83" s="3"/>
    </row>
    <row r="99" spans="1:1" x14ac:dyDescent="0.2">
      <c r="A99" s="1" t="s">
        <v>0</v>
      </c>
    </row>
  </sheetData>
  <dataValidations count="1">
    <dataValidation type="list" allowBlank="1" showInputMessage="1" showErrorMessage="1" sqref="F17:F37 F39:F41 F43:F55 F57:F60 F62:F67 F69:F70">
      <formula1>$L$2:$M$2</formula1>
    </dataValidation>
  </dataValidations>
  <pageMargins left="0.70866141732283505" right="0.70866141732283505" top="0.55118110236220497" bottom="0.70866141732283505" header="0.43307086614173201" footer="0.511811023622047"/>
  <pageSetup paperSize="9" scale="67" fitToHeight="3" orientation="portrait" r:id="rId1"/>
  <headerFooter>
    <oddFooter>&amp;L&amp;"Arial Narrow,Normál"&amp;8&amp;F/&amp;A&amp;C &amp;"Arial Narrow,Normál"&amp;8&amp;P/&amp;N&amp;R&amp;"Arial Narrow,Normál"&amp;8DigitAudit/AuditDok</oddFooter>
  </headerFooter>
  <rowBreaks count="1" manualBreakCount="1">
    <brk id="38" max="104857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0"/>
  <sheetViews>
    <sheetView workbookViewId="0">
      <selection activeCell="K29" sqref="K29"/>
    </sheetView>
  </sheetViews>
  <sheetFormatPr defaultColWidth="9" defaultRowHeight="14.25" customHeight="1" x14ac:dyDescent="0.2"/>
  <cols>
    <col min="1" max="4" width="9" style="93" customWidth="1"/>
    <col min="5" max="16384" width="9" style="93"/>
  </cols>
  <sheetData>
    <row r="1" spans="1:4" x14ac:dyDescent="0.2">
      <c r="A1" s="92"/>
      <c r="B1" s="92"/>
      <c r="C1" s="92"/>
      <c r="D1" s="92"/>
    </row>
    <row r="2" spans="1:4" ht="15" customHeight="1" x14ac:dyDescent="0.2">
      <c r="A2" s="92"/>
      <c r="B2" s="92"/>
      <c r="C2" s="92"/>
      <c r="D2" s="92"/>
    </row>
    <row r="3" spans="1:4" ht="15" customHeight="1" x14ac:dyDescent="0.2">
      <c r="A3" s="92"/>
      <c r="B3" s="92"/>
      <c r="C3" s="92"/>
      <c r="D3" s="92"/>
    </row>
    <row r="4" spans="1:4" ht="15" customHeight="1" x14ac:dyDescent="0.2">
      <c r="A4" s="92"/>
      <c r="B4" s="92"/>
      <c r="C4" s="92"/>
      <c r="D4" s="92"/>
    </row>
    <row r="5" spans="1:4" ht="15" customHeight="1" x14ac:dyDescent="0.2">
      <c r="A5" s="92"/>
      <c r="B5" s="92"/>
      <c r="C5" s="92"/>
      <c r="D5" s="92"/>
    </row>
    <row r="6" spans="1:4" ht="15" customHeight="1" x14ac:dyDescent="0.2">
      <c r="A6" s="92"/>
      <c r="B6" s="92"/>
      <c r="C6" s="92"/>
      <c r="D6" s="92"/>
    </row>
    <row r="7" spans="1:4" ht="15" customHeight="1" x14ac:dyDescent="0.2">
      <c r="A7" s="92"/>
      <c r="B7" s="92"/>
      <c r="C7" s="92"/>
      <c r="D7" s="92"/>
    </row>
    <row r="8" spans="1:4" x14ac:dyDescent="0.2">
      <c r="A8" s="92"/>
      <c r="B8" s="92"/>
      <c r="C8" s="92"/>
      <c r="D8" s="92"/>
    </row>
    <row r="9" spans="1:4" x14ac:dyDescent="0.2">
      <c r="A9" s="92"/>
      <c r="B9" s="92"/>
      <c r="C9" s="92"/>
      <c r="D9" s="92"/>
    </row>
    <row r="10" spans="1:4" x14ac:dyDescent="0.2">
      <c r="A10" s="92"/>
      <c r="B10" s="92"/>
      <c r="C10" s="92"/>
      <c r="D10" s="92"/>
    </row>
    <row r="11" spans="1:4" x14ac:dyDescent="0.2">
      <c r="A11" s="92"/>
      <c r="B11" s="92"/>
      <c r="C11" s="92"/>
      <c r="D11" s="92"/>
    </row>
    <row r="12" spans="1:4" x14ac:dyDescent="0.2">
      <c r="A12" s="92"/>
      <c r="B12" s="92"/>
      <c r="C12" s="92"/>
      <c r="D12" s="92"/>
    </row>
    <row r="13" spans="1:4" x14ac:dyDescent="0.2">
      <c r="A13" s="92"/>
      <c r="B13" s="92"/>
      <c r="C13" s="92"/>
      <c r="D13" s="92"/>
    </row>
    <row r="14" spans="1:4" x14ac:dyDescent="0.2">
      <c r="A14" s="92"/>
      <c r="B14" s="92"/>
      <c r="C14" s="92"/>
      <c r="D14" s="92"/>
    </row>
    <row r="15" spans="1:4" x14ac:dyDescent="0.2">
      <c r="A15" s="92"/>
      <c r="B15" s="92"/>
      <c r="C15" s="92"/>
      <c r="D15" s="92"/>
    </row>
    <row r="16" spans="1:4" x14ac:dyDescent="0.2">
      <c r="A16" s="92"/>
      <c r="B16" s="92"/>
      <c r="C16" s="92"/>
      <c r="D16" s="92"/>
    </row>
    <row r="17" spans="1:4" x14ac:dyDescent="0.2">
      <c r="A17" s="92"/>
      <c r="B17" s="92"/>
      <c r="C17" s="92"/>
      <c r="D17" s="92"/>
    </row>
    <row r="18" spans="1:4" x14ac:dyDescent="0.2">
      <c r="A18" s="92"/>
      <c r="B18" s="92"/>
      <c r="C18" s="92"/>
      <c r="D18" s="92"/>
    </row>
    <row r="19" spans="1:4" x14ac:dyDescent="0.2">
      <c r="A19" s="92"/>
      <c r="B19" s="92"/>
      <c r="C19" s="92"/>
      <c r="D19" s="92"/>
    </row>
    <row r="20" spans="1:4" x14ac:dyDescent="0.2">
      <c r="A20" s="92"/>
      <c r="B20" s="92"/>
      <c r="C20" s="92"/>
      <c r="D20" s="92"/>
    </row>
    <row r="21" spans="1:4" x14ac:dyDescent="0.2">
      <c r="A21" s="92"/>
      <c r="B21" s="92"/>
      <c r="C21" s="92"/>
      <c r="D21" s="92"/>
    </row>
    <row r="22" spans="1:4" x14ac:dyDescent="0.2">
      <c r="A22" s="92"/>
      <c r="B22" s="92"/>
      <c r="C22" s="92"/>
      <c r="D22" s="92"/>
    </row>
    <row r="23" spans="1:4" x14ac:dyDescent="0.2">
      <c r="A23" s="92"/>
      <c r="B23" s="92"/>
      <c r="C23" s="92"/>
      <c r="D23" s="92"/>
    </row>
    <row r="24" spans="1:4" x14ac:dyDescent="0.2">
      <c r="A24" s="92"/>
      <c r="B24" s="92"/>
      <c r="C24" s="92"/>
      <c r="D24" s="92"/>
    </row>
    <row r="25" spans="1:4" x14ac:dyDescent="0.2">
      <c r="A25" s="92"/>
      <c r="B25" s="92"/>
      <c r="C25" s="92"/>
      <c r="D25" s="92"/>
    </row>
    <row r="26" spans="1:4" x14ac:dyDescent="0.2">
      <c r="A26" s="92"/>
      <c r="B26" s="92"/>
      <c r="C26" s="92"/>
      <c r="D26" s="92"/>
    </row>
    <row r="27" spans="1:4" x14ac:dyDescent="0.2">
      <c r="A27" s="92"/>
      <c r="B27" s="92"/>
      <c r="C27" s="92"/>
      <c r="D27" s="92"/>
    </row>
    <row r="28" spans="1:4" x14ac:dyDescent="0.2">
      <c r="A28" s="92"/>
      <c r="B28" s="92"/>
      <c r="C28" s="92"/>
      <c r="D28" s="92"/>
    </row>
    <row r="29" spans="1:4" x14ac:dyDescent="0.2">
      <c r="A29" s="92"/>
      <c r="B29" s="92"/>
      <c r="C29" s="92"/>
      <c r="D29" s="92"/>
    </row>
    <row r="30" spans="1:4" x14ac:dyDescent="0.2">
      <c r="A30" s="92"/>
      <c r="B30" s="92"/>
      <c r="C30" s="92"/>
      <c r="D30" s="92"/>
    </row>
    <row r="31" spans="1:4" x14ac:dyDescent="0.2">
      <c r="A31" s="92"/>
      <c r="B31" s="92"/>
      <c r="C31" s="92"/>
      <c r="D31" s="92"/>
    </row>
    <row r="32" spans="1:4" x14ac:dyDescent="0.2">
      <c r="A32" s="92"/>
      <c r="B32" s="92"/>
      <c r="C32" s="92"/>
      <c r="D32" s="92"/>
    </row>
    <row r="33" spans="1:4" x14ac:dyDescent="0.2">
      <c r="A33" s="92"/>
      <c r="B33" s="92"/>
      <c r="C33" s="92"/>
      <c r="D33" s="92"/>
    </row>
    <row r="34" spans="1:4" x14ac:dyDescent="0.2">
      <c r="A34" s="92"/>
      <c r="B34" s="92"/>
      <c r="C34" s="92"/>
      <c r="D34" s="92"/>
    </row>
    <row r="35" spans="1:4" x14ac:dyDescent="0.2">
      <c r="A35" s="92"/>
      <c r="B35" s="92"/>
      <c r="C35" s="92"/>
      <c r="D35" s="92"/>
    </row>
    <row r="36" spans="1:4" x14ac:dyDescent="0.2">
      <c r="A36" s="92"/>
      <c r="B36" s="92"/>
      <c r="C36" s="92"/>
      <c r="D36" s="92"/>
    </row>
    <row r="37" spans="1:4" x14ac:dyDescent="0.2">
      <c r="A37" s="92"/>
      <c r="B37" s="92"/>
      <c r="C37" s="92"/>
      <c r="D37" s="92"/>
    </row>
    <row r="38" spans="1:4" x14ac:dyDescent="0.2">
      <c r="A38" s="92"/>
      <c r="B38" s="92"/>
      <c r="C38" s="92"/>
      <c r="D38" s="92"/>
    </row>
    <row r="39" spans="1:4" x14ac:dyDescent="0.2">
      <c r="A39" s="92"/>
      <c r="B39" s="92"/>
      <c r="C39" s="92"/>
      <c r="D39" s="92"/>
    </row>
    <row r="40" spans="1:4" x14ac:dyDescent="0.2">
      <c r="A40" s="92"/>
      <c r="B40" s="92"/>
      <c r="C40" s="92"/>
      <c r="D40" s="92"/>
    </row>
    <row r="41" spans="1:4" x14ac:dyDescent="0.2">
      <c r="A41" s="92"/>
      <c r="B41" s="92"/>
      <c r="C41" s="92"/>
      <c r="D41" s="92"/>
    </row>
    <row r="42" spans="1:4" x14ac:dyDescent="0.2">
      <c r="A42" s="92"/>
      <c r="B42" s="92"/>
      <c r="C42" s="92"/>
      <c r="D42" s="92"/>
    </row>
    <row r="43" spans="1:4" x14ac:dyDescent="0.2">
      <c r="A43" s="92"/>
      <c r="B43" s="92"/>
      <c r="C43" s="92"/>
      <c r="D43" s="92"/>
    </row>
    <row r="44" spans="1:4" x14ac:dyDescent="0.2">
      <c r="A44" s="92"/>
      <c r="B44" s="92"/>
      <c r="C44" s="92"/>
      <c r="D44" s="92"/>
    </row>
    <row r="45" spans="1:4" x14ac:dyDescent="0.2">
      <c r="A45" s="92"/>
      <c r="B45" s="92"/>
      <c r="C45" s="92"/>
      <c r="D45" s="92"/>
    </row>
    <row r="46" spans="1:4" x14ac:dyDescent="0.2">
      <c r="A46" s="92"/>
      <c r="B46" s="92"/>
      <c r="C46" s="92"/>
      <c r="D46" s="92"/>
    </row>
    <row r="47" spans="1:4" x14ac:dyDescent="0.2">
      <c r="A47" s="92"/>
      <c r="B47" s="92"/>
      <c r="C47" s="92"/>
      <c r="D47" s="92"/>
    </row>
    <row r="48" spans="1:4" x14ac:dyDescent="0.2">
      <c r="A48" s="92"/>
      <c r="B48" s="92"/>
      <c r="C48" s="92"/>
      <c r="D48" s="92"/>
    </row>
    <row r="49" spans="1:4" x14ac:dyDescent="0.2">
      <c r="A49" s="92"/>
      <c r="B49" s="92"/>
      <c r="C49" s="92"/>
      <c r="D49" s="92"/>
    </row>
    <row r="50" spans="1:4" x14ac:dyDescent="0.2">
      <c r="A50" s="92"/>
      <c r="B50" s="92"/>
      <c r="C50" s="92"/>
      <c r="D50" s="92"/>
    </row>
    <row r="51" spans="1:4" x14ac:dyDescent="0.2">
      <c r="A51" s="92"/>
      <c r="B51" s="92"/>
      <c r="C51" s="92"/>
      <c r="D51" s="92"/>
    </row>
    <row r="52" spans="1:4" x14ac:dyDescent="0.2">
      <c r="A52" s="92"/>
      <c r="B52" s="92"/>
      <c r="C52" s="92"/>
      <c r="D52" s="92"/>
    </row>
    <row r="53" spans="1:4" x14ac:dyDescent="0.2">
      <c r="A53" s="92"/>
      <c r="B53" s="92"/>
      <c r="C53" s="92"/>
      <c r="D53" s="92"/>
    </row>
    <row r="54" spans="1:4" x14ac:dyDescent="0.2">
      <c r="A54" s="92"/>
      <c r="B54" s="92"/>
      <c r="C54" s="92"/>
      <c r="D54" s="92"/>
    </row>
    <row r="55" spans="1:4" x14ac:dyDescent="0.2">
      <c r="A55" s="92"/>
      <c r="B55" s="92"/>
      <c r="C55" s="92"/>
      <c r="D55" s="92"/>
    </row>
    <row r="56" spans="1:4" x14ac:dyDescent="0.2">
      <c r="A56" s="92"/>
      <c r="B56" s="92"/>
      <c r="C56" s="92"/>
      <c r="D56" s="92"/>
    </row>
    <row r="57" spans="1:4" x14ac:dyDescent="0.2">
      <c r="A57" s="92"/>
      <c r="B57" s="92"/>
      <c r="C57" s="92"/>
      <c r="D57" s="92"/>
    </row>
    <row r="58" spans="1:4" x14ac:dyDescent="0.2">
      <c r="A58" s="92"/>
      <c r="B58" s="92"/>
      <c r="C58" s="92"/>
      <c r="D58" s="92"/>
    </row>
    <row r="59" spans="1:4" x14ac:dyDescent="0.2">
      <c r="A59" s="92"/>
      <c r="B59" s="92"/>
      <c r="C59" s="92"/>
      <c r="D59" s="92"/>
    </row>
    <row r="60" spans="1:4" x14ac:dyDescent="0.2">
      <c r="A60" s="92"/>
      <c r="B60" s="92"/>
      <c r="C60" s="92"/>
      <c r="D60" s="92"/>
    </row>
    <row r="61" spans="1:4" x14ac:dyDescent="0.2">
      <c r="A61" s="92"/>
      <c r="B61" s="92"/>
      <c r="C61" s="92"/>
      <c r="D61" s="92"/>
    </row>
    <row r="62" spans="1:4" x14ac:dyDescent="0.2">
      <c r="A62" s="92"/>
      <c r="B62" s="92"/>
      <c r="C62" s="92"/>
      <c r="D62" s="92"/>
    </row>
    <row r="63" spans="1:4" x14ac:dyDescent="0.2">
      <c r="A63" s="92"/>
      <c r="B63" s="92"/>
      <c r="C63" s="92"/>
      <c r="D63" s="92"/>
    </row>
    <row r="64" spans="1:4" x14ac:dyDescent="0.2">
      <c r="A64" s="92"/>
      <c r="B64" s="92"/>
      <c r="C64" s="92"/>
      <c r="D64" s="92"/>
    </row>
    <row r="65" spans="1:4" x14ac:dyDescent="0.2">
      <c r="A65" s="92"/>
      <c r="B65" s="92"/>
      <c r="C65" s="92"/>
      <c r="D65" s="92"/>
    </row>
    <row r="66" spans="1:4" x14ac:dyDescent="0.2">
      <c r="A66" s="92"/>
      <c r="B66" s="92"/>
      <c r="C66" s="92"/>
      <c r="D66" s="92"/>
    </row>
    <row r="67" spans="1:4" x14ac:dyDescent="0.2">
      <c r="A67" s="92"/>
      <c r="B67" s="92"/>
      <c r="C67" s="92"/>
      <c r="D67" s="92"/>
    </row>
    <row r="68" spans="1:4" x14ac:dyDescent="0.2">
      <c r="A68" s="92"/>
      <c r="B68" s="92"/>
      <c r="C68" s="92"/>
      <c r="D68" s="92"/>
    </row>
    <row r="69" spans="1:4" x14ac:dyDescent="0.2">
      <c r="A69" s="92"/>
      <c r="B69" s="92"/>
      <c r="C69" s="92"/>
      <c r="D69" s="92"/>
    </row>
    <row r="70" spans="1:4" x14ac:dyDescent="0.2">
      <c r="A70" s="92"/>
      <c r="B70" s="92"/>
      <c r="C70" s="92"/>
      <c r="D70" s="92"/>
    </row>
    <row r="71" spans="1:4" x14ac:dyDescent="0.2">
      <c r="A71" s="92"/>
      <c r="B71" s="92"/>
      <c r="C71" s="92"/>
      <c r="D71" s="92"/>
    </row>
    <row r="72" spans="1:4" x14ac:dyDescent="0.2">
      <c r="A72" s="92"/>
      <c r="B72" s="92"/>
      <c r="C72" s="92"/>
      <c r="D72" s="92"/>
    </row>
    <row r="73" spans="1:4" x14ac:dyDescent="0.2">
      <c r="A73" s="92"/>
      <c r="B73" s="92"/>
      <c r="C73" s="92"/>
      <c r="D73" s="92"/>
    </row>
    <row r="74" spans="1:4" x14ac:dyDescent="0.2">
      <c r="A74" s="92"/>
      <c r="B74" s="92"/>
      <c r="C74" s="92"/>
      <c r="D74" s="92"/>
    </row>
    <row r="75" spans="1:4" x14ac:dyDescent="0.2">
      <c r="A75" s="92"/>
      <c r="B75" s="92"/>
      <c r="C75" s="92"/>
      <c r="D75" s="92"/>
    </row>
    <row r="76" spans="1:4" x14ac:dyDescent="0.2">
      <c r="A76" s="92"/>
      <c r="B76" s="92"/>
      <c r="C76" s="92"/>
      <c r="D76" s="92"/>
    </row>
    <row r="77" spans="1:4" x14ac:dyDescent="0.2">
      <c r="A77" s="92"/>
      <c r="B77" s="92"/>
      <c r="C77" s="92"/>
      <c r="D77" s="92"/>
    </row>
    <row r="78" spans="1:4" x14ac:dyDescent="0.2">
      <c r="A78" s="92"/>
      <c r="B78" s="92"/>
      <c r="C78" s="92"/>
      <c r="D78" s="92"/>
    </row>
    <row r="79" spans="1:4" x14ac:dyDescent="0.2">
      <c r="A79" s="92"/>
      <c r="B79" s="92"/>
      <c r="C79" s="92"/>
      <c r="D79" s="92"/>
    </row>
    <row r="80" spans="1:4" x14ac:dyDescent="0.2">
      <c r="A80" s="92"/>
      <c r="B80" s="92"/>
      <c r="C80" s="92"/>
      <c r="D80" s="92"/>
    </row>
    <row r="81" spans="1:4" x14ac:dyDescent="0.2">
      <c r="A81" s="92"/>
      <c r="B81" s="92"/>
      <c r="C81" s="92"/>
      <c r="D81" s="92"/>
    </row>
    <row r="82" spans="1:4" x14ac:dyDescent="0.2">
      <c r="A82" s="92"/>
      <c r="B82" s="92"/>
      <c r="C82" s="92"/>
      <c r="D82" s="92"/>
    </row>
    <row r="83" spans="1:4" x14ac:dyDescent="0.2">
      <c r="A83" s="92"/>
      <c r="B83" s="92"/>
      <c r="C83" s="92"/>
      <c r="D83" s="92"/>
    </row>
    <row r="84" spans="1:4" x14ac:dyDescent="0.2">
      <c r="A84" s="92"/>
      <c r="B84" s="92"/>
      <c r="C84" s="92"/>
      <c r="D84" s="92"/>
    </row>
    <row r="85" spans="1:4" x14ac:dyDescent="0.2">
      <c r="A85" s="92"/>
      <c r="B85" s="92"/>
      <c r="C85" s="92"/>
      <c r="D85" s="92"/>
    </row>
    <row r="86" spans="1:4" x14ac:dyDescent="0.2">
      <c r="A86" s="92"/>
      <c r="B86" s="92"/>
      <c r="C86" s="92"/>
      <c r="D86" s="92"/>
    </row>
    <row r="87" spans="1:4" x14ac:dyDescent="0.2">
      <c r="A87" s="92"/>
      <c r="B87" s="92"/>
      <c r="C87" s="92"/>
      <c r="D87" s="92"/>
    </row>
    <row r="88" spans="1:4" x14ac:dyDescent="0.2">
      <c r="A88" s="92"/>
      <c r="B88" s="92"/>
      <c r="C88" s="92"/>
      <c r="D88" s="92"/>
    </row>
    <row r="89" spans="1:4" x14ac:dyDescent="0.2">
      <c r="A89" s="92"/>
      <c r="B89" s="92"/>
      <c r="C89" s="92"/>
      <c r="D89" s="92"/>
    </row>
    <row r="90" spans="1:4" x14ac:dyDescent="0.2">
      <c r="A90" s="92"/>
      <c r="B90" s="92"/>
      <c r="C90" s="92"/>
      <c r="D90" s="92"/>
    </row>
    <row r="91" spans="1:4" x14ac:dyDescent="0.2">
      <c r="A91" s="92"/>
      <c r="B91" s="92"/>
      <c r="C91" s="92"/>
      <c r="D91" s="92"/>
    </row>
    <row r="92" spans="1:4" x14ac:dyDescent="0.2">
      <c r="A92" s="92"/>
      <c r="B92" s="92"/>
      <c r="C92" s="92"/>
      <c r="D92" s="92"/>
    </row>
    <row r="93" spans="1:4" x14ac:dyDescent="0.2">
      <c r="A93" s="92"/>
      <c r="B93" s="92"/>
      <c r="C93" s="92"/>
      <c r="D93" s="92"/>
    </row>
    <row r="94" spans="1:4" x14ac:dyDescent="0.2">
      <c r="A94" s="92"/>
      <c r="B94" s="92"/>
      <c r="C94" s="92"/>
      <c r="D94" s="92"/>
    </row>
    <row r="95" spans="1:4" x14ac:dyDescent="0.2">
      <c r="A95" s="92"/>
      <c r="B95" s="92"/>
      <c r="C95" s="92"/>
      <c r="D95" s="92"/>
    </row>
    <row r="96" spans="1:4" x14ac:dyDescent="0.2">
      <c r="A96" s="92"/>
      <c r="B96" s="92"/>
      <c r="C96" s="92"/>
      <c r="D96" s="92"/>
    </row>
    <row r="97" spans="1:4" x14ac:dyDescent="0.2">
      <c r="A97" s="92"/>
      <c r="B97" s="92"/>
      <c r="C97" s="92"/>
      <c r="D97" s="92"/>
    </row>
    <row r="98" spans="1:4" x14ac:dyDescent="0.2">
      <c r="A98" s="92"/>
      <c r="B98" s="92"/>
      <c r="C98" s="92"/>
      <c r="D98" s="92"/>
    </row>
    <row r="99" spans="1:4" x14ac:dyDescent="0.2">
      <c r="A99" s="92"/>
      <c r="B99" s="92"/>
      <c r="C99" s="92"/>
      <c r="D99" s="92"/>
    </row>
    <row r="100" spans="1:4" x14ac:dyDescent="0.2">
      <c r="A100" s="92"/>
      <c r="B100" s="92"/>
      <c r="C100" s="92"/>
      <c r="D100" s="92"/>
    </row>
    <row r="101" spans="1:4" x14ac:dyDescent="0.2">
      <c r="A101" s="92"/>
      <c r="B101" s="92"/>
      <c r="C101" s="92"/>
      <c r="D101" s="92"/>
    </row>
    <row r="102" spans="1:4" x14ac:dyDescent="0.2">
      <c r="A102" s="92"/>
      <c r="B102" s="92"/>
      <c r="C102" s="92"/>
      <c r="D102" s="92"/>
    </row>
    <row r="103" spans="1:4" x14ac:dyDescent="0.2">
      <c r="A103" s="92"/>
      <c r="B103" s="92"/>
      <c r="C103" s="92"/>
      <c r="D103" s="92"/>
    </row>
    <row r="104" spans="1:4" x14ac:dyDescent="0.2">
      <c r="A104" s="92"/>
      <c r="B104" s="92"/>
      <c r="C104" s="92"/>
      <c r="D104" s="92"/>
    </row>
    <row r="105" spans="1:4" x14ac:dyDescent="0.2">
      <c r="A105" s="92"/>
      <c r="B105" s="92"/>
      <c r="C105" s="92"/>
      <c r="D105" s="92"/>
    </row>
    <row r="106" spans="1:4" x14ac:dyDescent="0.2">
      <c r="A106" s="92"/>
      <c r="B106" s="92"/>
      <c r="C106" s="92"/>
      <c r="D106" s="92"/>
    </row>
    <row r="107" spans="1:4" x14ac:dyDescent="0.2">
      <c r="A107" s="92"/>
      <c r="B107" s="92"/>
      <c r="C107" s="92"/>
      <c r="D107" s="92"/>
    </row>
    <row r="108" spans="1:4" x14ac:dyDescent="0.2">
      <c r="A108" s="92"/>
      <c r="B108" s="92"/>
      <c r="C108" s="92"/>
      <c r="D108" s="92"/>
    </row>
    <row r="109" spans="1:4" x14ac:dyDescent="0.2">
      <c r="A109" s="92"/>
      <c r="B109" s="92"/>
      <c r="C109" s="92"/>
      <c r="D109" s="92"/>
    </row>
    <row r="110" spans="1:4" x14ac:dyDescent="0.2">
      <c r="A110" s="92"/>
      <c r="B110" s="92"/>
      <c r="C110" s="92"/>
      <c r="D110" s="92"/>
    </row>
    <row r="111" spans="1:4" x14ac:dyDescent="0.2">
      <c r="A111" s="92"/>
      <c r="B111" s="92"/>
      <c r="C111" s="92"/>
      <c r="D111" s="92"/>
    </row>
    <row r="112" spans="1:4" x14ac:dyDescent="0.2">
      <c r="A112" s="92"/>
      <c r="B112" s="92"/>
      <c r="C112" s="92"/>
      <c r="D112" s="92"/>
    </row>
    <row r="113" spans="1:4" x14ac:dyDescent="0.2">
      <c r="A113" s="92"/>
      <c r="B113" s="92"/>
      <c r="C113" s="92"/>
      <c r="D113" s="92"/>
    </row>
    <row r="114" spans="1:4" x14ac:dyDescent="0.2">
      <c r="A114" s="92"/>
      <c r="B114" s="92"/>
      <c r="C114" s="92"/>
      <c r="D114" s="92"/>
    </row>
    <row r="115" spans="1:4" x14ac:dyDescent="0.2">
      <c r="A115" s="92"/>
      <c r="B115" s="92"/>
      <c r="C115" s="92"/>
      <c r="D115" s="92"/>
    </row>
    <row r="116" spans="1:4" x14ac:dyDescent="0.2">
      <c r="A116" s="92"/>
      <c r="B116" s="92"/>
      <c r="C116" s="92"/>
      <c r="D116" s="92"/>
    </row>
    <row r="117" spans="1:4" x14ac:dyDescent="0.2">
      <c r="A117" s="92"/>
      <c r="B117" s="92"/>
      <c r="C117" s="92"/>
      <c r="D117" s="92"/>
    </row>
    <row r="118" spans="1:4" x14ac:dyDescent="0.2">
      <c r="A118" s="92"/>
      <c r="B118" s="92"/>
      <c r="C118" s="92"/>
      <c r="D118" s="92"/>
    </row>
    <row r="119" spans="1:4" x14ac:dyDescent="0.2">
      <c r="A119" s="92"/>
      <c r="B119" s="92"/>
      <c r="C119" s="92"/>
      <c r="D119" s="92"/>
    </row>
    <row r="120" spans="1:4" x14ac:dyDescent="0.2">
      <c r="A120" s="92"/>
      <c r="B120" s="92"/>
      <c r="C120" s="92"/>
      <c r="D120" s="92"/>
    </row>
    <row r="121" spans="1:4" x14ac:dyDescent="0.2">
      <c r="A121" s="92"/>
      <c r="B121" s="92"/>
      <c r="C121" s="92"/>
      <c r="D121" s="92"/>
    </row>
    <row r="122" spans="1:4" x14ac:dyDescent="0.2">
      <c r="A122" s="92"/>
      <c r="B122" s="92"/>
      <c r="C122" s="92"/>
      <c r="D122" s="92"/>
    </row>
    <row r="123" spans="1:4" x14ac:dyDescent="0.2">
      <c r="A123" s="92"/>
      <c r="B123" s="92"/>
      <c r="C123" s="92"/>
      <c r="D123" s="92"/>
    </row>
    <row r="140" spans="1:4" x14ac:dyDescent="0.2">
      <c r="A140" s="92"/>
      <c r="B140" s="92"/>
      <c r="C140" s="92"/>
      <c r="D140" s="92"/>
    </row>
    <row r="141" spans="1:4" x14ac:dyDescent="0.2">
      <c r="A141" s="92"/>
      <c r="B141" s="92"/>
      <c r="C141" s="92"/>
      <c r="D141" s="92"/>
    </row>
    <row r="142" spans="1:4" x14ac:dyDescent="0.2">
      <c r="A142" s="92"/>
      <c r="B142" s="92"/>
      <c r="C142" s="92"/>
      <c r="D142" s="92"/>
    </row>
    <row r="143" spans="1:4" x14ac:dyDescent="0.2">
      <c r="A143" s="92"/>
      <c r="B143" s="92"/>
      <c r="C143" s="92"/>
      <c r="D143" s="92"/>
    </row>
    <row r="144" spans="1:4" x14ac:dyDescent="0.2">
      <c r="A144" s="92"/>
      <c r="B144" s="92"/>
      <c r="C144" s="92"/>
      <c r="D144" s="92"/>
    </row>
    <row r="145" spans="1:4" x14ac:dyDescent="0.2">
      <c r="A145" s="92"/>
      <c r="B145" s="92"/>
      <c r="C145" s="92"/>
      <c r="D145" s="92"/>
    </row>
    <row r="146" spans="1:4" x14ac:dyDescent="0.2">
      <c r="A146" s="92"/>
      <c r="B146" s="92"/>
      <c r="C146" s="92"/>
      <c r="D146" s="92"/>
    </row>
    <row r="147" spans="1:4" x14ac:dyDescent="0.2">
      <c r="A147" s="92"/>
      <c r="B147" s="92"/>
      <c r="C147" s="92"/>
      <c r="D147" s="92"/>
    </row>
    <row r="148" spans="1:4" x14ac:dyDescent="0.2">
      <c r="A148" s="92"/>
      <c r="B148" s="92"/>
      <c r="C148" s="92"/>
      <c r="D148" s="92"/>
    </row>
    <row r="149" spans="1:4" x14ac:dyDescent="0.2">
      <c r="A149" s="92"/>
      <c r="B149" s="92"/>
      <c r="C149" s="92"/>
      <c r="D149" s="92"/>
    </row>
    <row r="150" spans="1:4" x14ac:dyDescent="0.2">
      <c r="A150" s="92"/>
      <c r="B150" s="92"/>
      <c r="C150" s="92"/>
      <c r="D150" s="92"/>
    </row>
    <row r="151" spans="1:4" x14ac:dyDescent="0.2">
      <c r="A151" s="92"/>
      <c r="B151" s="92"/>
      <c r="C151" s="92"/>
      <c r="D151" s="92"/>
    </row>
    <row r="152" spans="1:4" x14ac:dyDescent="0.2">
      <c r="A152" s="92"/>
      <c r="B152" s="92"/>
      <c r="C152" s="92"/>
      <c r="D152" s="92"/>
    </row>
    <row r="153" spans="1:4" x14ac:dyDescent="0.2">
      <c r="A153" s="92"/>
      <c r="B153" s="92"/>
      <c r="C153" s="92"/>
      <c r="D153" s="92"/>
    </row>
    <row r="154" spans="1:4" x14ac:dyDescent="0.2">
      <c r="A154" s="92"/>
      <c r="B154" s="92"/>
      <c r="C154" s="92"/>
      <c r="D154" s="92"/>
    </row>
    <row r="155" spans="1:4" x14ac:dyDescent="0.2">
      <c r="A155" s="92"/>
      <c r="B155" s="92"/>
      <c r="C155" s="92"/>
      <c r="D155" s="92"/>
    </row>
    <row r="156" spans="1:4" x14ac:dyDescent="0.2">
      <c r="A156" s="92"/>
      <c r="B156" s="92"/>
      <c r="C156" s="92"/>
      <c r="D156" s="92"/>
    </row>
    <row r="157" spans="1:4" x14ac:dyDescent="0.2">
      <c r="A157" s="92"/>
      <c r="B157" s="92"/>
      <c r="C157" s="92"/>
      <c r="D157" s="92"/>
    </row>
    <row r="158" spans="1:4" x14ac:dyDescent="0.2">
      <c r="A158" s="92"/>
      <c r="B158" s="92"/>
      <c r="C158" s="92"/>
      <c r="D158" s="92"/>
    </row>
    <row r="159" spans="1:4" x14ac:dyDescent="0.2">
      <c r="A159" s="92"/>
      <c r="B159" s="92"/>
      <c r="C159" s="92"/>
      <c r="D159" s="92"/>
    </row>
    <row r="160" spans="1:4" x14ac:dyDescent="0.2">
      <c r="A160" s="92"/>
      <c r="B160" s="92"/>
      <c r="C160" s="92"/>
      <c r="D160" s="92"/>
    </row>
    <row r="161" spans="1:4" x14ac:dyDescent="0.2">
      <c r="A161" s="92"/>
      <c r="B161" s="92"/>
      <c r="C161" s="92"/>
      <c r="D161" s="92"/>
    </row>
    <row r="162" spans="1:4" x14ac:dyDescent="0.2">
      <c r="A162" s="92"/>
      <c r="B162" s="92"/>
      <c r="C162" s="92"/>
      <c r="D162" s="92"/>
    </row>
    <row r="163" spans="1:4" x14ac:dyDescent="0.2">
      <c r="A163" s="92"/>
      <c r="B163" s="92"/>
      <c r="C163" s="92"/>
      <c r="D163" s="92"/>
    </row>
    <row r="164" spans="1:4" x14ac:dyDescent="0.2">
      <c r="A164" s="92"/>
      <c r="B164" s="92"/>
      <c r="C164" s="92"/>
      <c r="D164" s="92"/>
    </row>
    <row r="165" spans="1:4" x14ac:dyDescent="0.2">
      <c r="A165" s="92"/>
      <c r="B165" s="92"/>
      <c r="C165" s="92"/>
      <c r="D165" s="92"/>
    </row>
    <row r="166" spans="1:4" x14ac:dyDescent="0.2">
      <c r="A166" s="92"/>
      <c r="B166" s="92"/>
      <c r="C166" s="92"/>
      <c r="D166" s="92"/>
    </row>
    <row r="167" spans="1:4" x14ac:dyDescent="0.2">
      <c r="A167" s="92"/>
      <c r="B167" s="92"/>
      <c r="C167" s="92"/>
      <c r="D167" s="92"/>
    </row>
    <row r="168" spans="1:4" x14ac:dyDescent="0.2">
      <c r="A168" s="92"/>
      <c r="B168" s="92"/>
      <c r="C168" s="92"/>
      <c r="D168" s="92"/>
    </row>
    <row r="169" spans="1:4" x14ac:dyDescent="0.2">
      <c r="A169" s="92"/>
      <c r="B169" s="92"/>
      <c r="C169" s="92"/>
      <c r="D169" s="92"/>
    </row>
    <row r="170" spans="1:4" x14ac:dyDescent="0.2">
      <c r="A170" s="92"/>
      <c r="B170" s="92"/>
      <c r="C170" s="92"/>
      <c r="D170" s="92"/>
    </row>
    <row r="171" spans="1:4" x14ac:dyDescent="0.2">
      <c r="A171" s="92"/>
      <c r="B171" s="92"/>
      <c r="C171" s="92"/>
      <c r="D171" s="92"/>
    </row>
    <row r="172" spans="1:4" x14ac:dyDescent="0.2">
      <c r="A172" s="92"/>
      <c r="B172" s="92"/>
      <c r="C172" s="92"/>
      <c r="D172" s="92"/>
    </row>
    <row r="173" spans="1:4" x14ac:dyDescent="0.2">
      <c r="A173" s="92"/>
      <c r="B173" s="92"/>
      <c r="C173" s="92"/>
      <c r="D173" s="92"/>
    </row>
    <row r="174" spans="1:4" x14ac:dyDescent="0.2">
      <c r="A174" s="92"/>
      <c r="B174" s="92"/>
      <c r="C174" s="92"/>
      <c r="D174" s="92"/>
    </row>
    <row r="175" spans="1:4" x14ac:dyDescent="0.2">
      <c r="A175" s="92"/>
      <c r="B175" s="92"/>
      <c r="C175" s="92"/>
      <c r="D175" s="92"/>
    </row>
    <row r="176" spans="1:4" x14ac:dyDescent="0.2">
      <c r="A176" s="92"/>
      <c r="B176" s="92"/>
      <c r="C176" s="92"/>
      <c r="D176" s="92"/>
    </row>
    <row r="177" spans="1:4" x14ac:dyDescent="0.2">
      <c r="A177" s="92"/>
      <c r="B177" s="92"/>
      <c r="C177" s="92"/>
      <c r="D177" s="92"/>
    </row>
    <row r="178" spans="1:4" x14ac:dyDescent="0.2">
      <c r="A178" s="92"/>
      <c r="B178" s="92"/>
      <c r="C178" s="92"/>
      <c r="D178" s="92"/>
    </row>
    <row r="179" spans="1:4" x14ac:dyDescent="0.2">
      <c r="A179" s="92"/>
      <c r="B179" s="92"/>
      <c r="C179" s="92"/>
      <c r="D179" s="92"/>
    </row>
    <row r="180" spans="1:4" x14ac:dyDescent="0.2">
      <c r="A180" s="92"/>
      <c r="B180" s="92"/>
      <c r="C180" s="92"/>
      <c r="D180" s="92"/>
    </row>
    <row r="181" spans="1:4" x14ac:dyDescent="0.2">
      <c r="A181" s="92"/>
      <c r="B181" s="92"/>
      <c r="C181" s="92"/>
      <c r="D181" s="92"/>
    </row>
    <row r="182" spans="1:4" x14ac:dyDescent="0.2">
      <c r="A182" s="92"/>
      <c r="B182" s="92"/>
      <c r="C182" s="92"/>
      <c r="D182" s="92"/>
    </row>
    <row r="183" spans="1:4" x14ac:dyDescent="0.2">
      <c r="A183" s="92"/>
      <c r="B183" s="92"/>
      <c r="C183" s="92"/>
      <c r="D183" s="92"/>
    </row>
    <row r="184" spans="1:4" x14ac:dyDescent="0.2">
      <c r="A184" s="92"/>
      <c r="B184" s="92"/>
      <c r="C184" s="92"/>
      <c r="D184" s="92"/>
    </row>
    <row r="185" spans="1:4" x14ac:dyDescent="0.2">
      <c r="A185" s="92"/>
      <c r="B185" s="92"/>
      <c r="C185" s="92"/>
      <c r="D185" s="92"/>
    </row>
    <row r="186" spans="1:4" x14ac:dyDescent="0.2">
      <c r="A186" s="92"/>
      <c r="B186" s="92"/>
      <c r="C186" s="92"/>
      <c r="D186" s="92"/>
    </row>
    <row r="187" spans="1:4" x14ac:dyDescent="0.2">
      <c r="A187" s="92"/>
      <c r="B187" s="92"/>
      <c r="C187" s="92"/>
      <c r="D187" s="92"/>
    </row>
    <row r="188" spans="1:4" x14ac:dyDescent="0.2">
      <c r="A188" s="92"/>
      <c r="B188" s="92"/>
      <c r="C188" s="92"/>
      <c r="D188" s="92"/>
    </row>
    <row r="189" spans="1:4" x14ac:dyDescent="0.2">
      <c r="A189" s="92"/>
      <c r="B189" s="92"/>
      <c r="C189" s="92"/>
      <c r="D189" s="92"/>
    </row>
    <row r="190" spans="1:4" x14ac:dyDescent="0.2">
      <c r="A190" s="92"/>
      <c r="B190" s="92"/>
      <c r="C190" s="92"/>
      <c r="D190" s="92"/>
    </row>
    <row r="191" spans="1:4" x14ac:dyDescent="0.2">
      <c r="A191" s="92"/>
      <c r="B191" s="92"/>
      <c r="C191" s="92"/>
      <c r="D191" s="92"/>
    </row>
    <row r="192" spans="1:4" x14ac:dyDescent="0.2">
      <c r="A192" s="92"/>
      <c r="B192" s="92"/>
      <c r="C192" s="92"/>
      <c r="D192" s="92"/>
    </row>
    <row r="193" spans="1:4" x14ac:dyDescent="0.2">
      <c r="A193" s="92"/>
      <c r="B193" s="92"/>
      <c r="C193" s="92"/>
      <c r="D193" s="92"/>
    </row>
    <row r="194" spans="1:4" x14ac:dyDescent="0.2">
      <c r="A194" s="92"/>
      <c r="B194" s="92"/>
      <c r="C194" s="92"/>
      <c r="D194" s="92"/>
    </row>
    <row r="195" spans="1:4" x14ac:dyDescent="0.2">
      <c r="A195" s="92"/>
      <c r="B195" s="92"/>
      <c r="C195" s="92"/>
      <c r="D195" s="92"/>
    </row>
    <row r="196" spans="1:4" x14ac:dyDescent="0.2">
      <c r="A196" s="92"/>
      <c r="B196" s="92"/>
      <c r="C196" s="92"/>
      <c r="D196" s="92"/>
    </row>
    <row r="197" spans="1:4" x14ac:dyDescent="0.2">
      <c r="A197" s="92"/>
      <c r="B197" s="92"/>
      <c r="C197" s="92"/>
      <c r="D197" s="92"/>
    </row>
    <row r="198" spans="1:4" x14ac:dyDescent="0.2">
      <c r="A198" s="92"/>
      <c r="B198" s="92"/>
      <c r="C198" s="92"/>
      <c r="D198" s="92"/>
    </row>
    <row r="199" spans="1:4" x14ac:dyDescent="0.2">
      <c r="A199" s="92"/>
      <c r="B199" s="92"/>
      <c r="C199" s="92"/>
      <c r="D199" s="92"/>
    </row>
    <row r="200" spans="1:4" x14ac:dyDescent="0.2">
      <c r="A200" s="92"/>
      <c r="B200" s="92"/>
      <c r="C200" s="92"/>
      <c r="D200" s="92"/>
    </row>
  </sheetData>
  <pageMargins left="0.70866141732283505" right="0.70866141732283505" top="0.70866141732283505" bottom="0.70866141732283505" header="0.511811023622047" footer="0.511811023622047"/>
  <pageSetup paperSize="9" scale="26" orientation="landscape" r:id="rId1"/>
  <headerFooter>
    <oddFooter>&amp;L&amp;F/&amp;A&amp;C &amp;P/&amp;N&amp;RDigitAudit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9" sqref="K29"/>
    </sheetView>
  </sheetViews>
  <sheetFormatPr defaultColWidth="8" defaultRowHeight="15" customHeight="1" x14ac:dyDescent="0.2"/>
  <cols>
    <col min="1" max="1" width="8.625" style="94" customWidth="1"/>
    <col min="2" max="16384" width="8" style="94"/>
  </cols>
  <sheetData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9" sqref="K29"/>
    </sheetView>
  </sheetViews>
  <sheetFormatPr defaultColWidth="8" defaultRowHeight="14.25" customHeight="1" x14ac:dyDescent="0.2"/>
  <cols>
    <col min="1" max="16384" width="8" style="94"/>
  </cols>
  <sheetData/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K29" sqref="K29"/>
    </sheetView>
  </sheetViews>
  <sheetFormatPr defaultColWidth="8" defaultRowHeight="14.25" customHeight="1" x14ac:dyDescent="0.2"/>
  <cols>
    <col min="1" max="10" width="8.625" style="94" customWidth="1"/>
    <col min="11" max="16384" width="8" style="94"/>
  </cols>
  <sheetData>
    <row r="1" spans="1:8" ht="16.5" x14ac:dyDescent="0.3">
      <c r="A1" s="95"/>
      <c r="B1" s="95"/>
      <c r="C1" s="95"/>
      <c r="D1" s="95"/>
      <c r="E1" s="95"/>
      <c r="F1" s="95"/>
      <c r="G1" s="95"/>
      <c r="H1" s="95"/>
    </row>
    <row r="3" spans="1:8" x14ac:dyDescent="0.2">
      <c r="A3" s="96"/>
      <c r="B3" s="96"/>
      <c r="C3" s="97"/>
      <c r="D3" s="96"/>
      <c r="E3" s="96"/>
      <c r="F3" s="96"/>
      <c r="G3" s="96"/>
      <c r="H3" s="96"/>
    </row>
    <row r="4" spans="1:8" x14ac:dyDescent="0.2">
      <c r="A4" s="96"/>
      <c r="B4" s="96"/>
      <c r="C4" s="97"/>
      <c r="D4" s="96"/>
      <c r="E4" s="96"/>
      <c r="F4" s="96"/>
      <c r="G4" s="96"/>
      <c r="H4" s="96"/>
    </row>
    <row r="5" spans="1:8" x14ac:dyDescent="0.2">
      <c r="A5" s="96"/>
      <c r="B5" s="97"/>
      <c r="C5" s="97"/>
      <c r="D5" s="96"/>
      <c r="E5" s="96"/>
      <c r="F5" s="96"/>
      <c r="G5" s="96"/>
      <c r="H5" s="96"/>
    </row>
    <row r="6" spans="1:8" x14ac:dyDescent="0.2">
      <c r="A6" s="96"/>
      <c r="B6" s="96"/>
      <c r="C6" s="97"/>
      <c r="D6" s="96"/>
      <c r="E6" s="96"/>
      <c r="F6" s="96"/>
      <c r="G6" s="96"/>
      <c r="H6" s="96"/>
    </row>
    <row r="7" spans="1:8" x14ac:dyDescent="0.2">
      <c r="A7" s="96"/>
      <c r="B7" s="96"/>
      <c r="C7" s="97"/>
      <c r="D7" s="96"/>
      <c r="E7" s="96"/>
      <c r="F7" s="96"/>
      <c r="G7" s="96"/>
      <c r="H7" s="96"/>
    </row>
    <row r="8" spans="1:8" x14ac:dyDescent="0.2">
      <c r="A8" s="96"/>
      <c r="B8" s="96"/>
      <c r="C8" s="97"/>
      <c r="D8" s="96"/>
      <c r="E8" s="96"/>
      <c r="F8" s="96"/>
      <c r="G8" s="96"/>
      <c r="H8" s="96"/>
    </row>
    <row r="9" spans="1:8" x14ac:dyDescent="0.2">
      <c r="A9" s="96"/>
      <c r="B9" s="97"/>
      <c r="C9" s="97"/>
      <c r="D9" s="96"/>
      <c r="E9" s="96"/>
      <c r="F9" s="96"/>
      <c r="G9" s="96"/>
      <c r="H9" s="96"/>
    </row>
    <row r="10" spans="1:8" x14ac:dyDescent="0.2">
      <c r="A10" s="96"/>
      <c r="B10" s="97"/>
      <c r="C10" s="97"/>
      <c r="D10" s="96"/>
      <c r="E10" s="96"/>
      <c r="F10" s="96"/>
      <c r="G10" s="96"/>
      <c r="H10" s="96"/>
    </row>
    <row r="11" spans="1:8" x14ac:dyDescent="0.2">
      <c r="A11" s="96"/>
      <c r="B11" s="96"/>
      <c r="C11" s="97"/>
      <c r="D11" s="96"/>
      <c r="E11" s="96"/>
      <c r="F11" s="96"/>
      <c r="G11" s="96"/>
      <c r="H11" s="96"/>
    </row>
    <row r="12" spans="1:8" x14ac:dyDescent="0.2">
      <c r="A12" s="96"/>
      <c r="B12" s="96"/>
      <c r="C12" s="97"/>
      <c r="D12" s="96"/>
      <c r="E12" s="96"/>
      <c r="F12" s="96"/>
      <c r="G12" s="96"/>
      <c r="H12" s="96"/>
    </row>
    <row r="13" spans="1:8" x14ac:dyDescent="0.2">
      <c r="A13" s="96"/>
      <c r="B13" s="96"/>
      <c r="C13" s="97"/>
      <c r="D13" s="96"/>
      <c r="E13" s="96"/>
      <c r="F13" s="96"/>
      <c r="G13" s="96"/>
      <c r="H13" s="96"/>
    </row>
    <row r="14" spans="1:8" x14ac:dyDescent="0.2">
      <c r="A14" s="96"/>
      <c r="B14" s="97"/>
      <c r="C14" s="97"/>
      <c r="D14" s="96"/>
      <c r="E14" s="96"/>
      <c r="F14" s="96"/>
      <c r="G14" s="96"/>
      <c r="H14" s="96"/>
    </row>
    <row r="15" spans="1:8" x14ac:dyDescent="0.2">
      <c r="A15" s="96"/>
      <c r="B15" s="97"/>
      <c r="C15" s="97"/>
      <c r="D15" s="96"/>
      <c r="E15" s="96"/>
      <c r="F15" s="96"/>
      <c r="G15" s="96"/>
      <c r="H15" s="96"/>
    </row>
    <row r="16" spans="1:8" x14ac:dyDescent="0.2">
      <c r="A16" s="96"/>
      <c r="B16" s="97"/>
      <c r="C16" s="97"/>
      <c r="D16" s="96"/>
      <c r="E16" s="96"/>
      <c r="F16" s="96"/>
      <c r="G16" s="96"/>
      <c r="H16" s="96"/>
    </row>
    <row r="17" spans="1:8" x14ac:dyDescent="0.2">
      <c r="A17" s="96"/>
      <c r="B17" s="97"/>
      <c r="C17" s="97"/>
      <c r="D17" s="96"/>
      <c r="E17" s="96"/>
      <c r="F17" s="96"/>
      <c r="G17" s="96"/>
      <c r="H17" s="96"/>
    </row>
    <row r="18" spans="1:8" x14ac:dyDescent="0.2">
      <c r="A18" s="96"/>
      <c r="B18" s="97"/>
      <c r="C18" s="97"/>
      <c r="D18" s="96"/>
      <c r="E18" s="96"/>
      <c r="F18" s="96"/>
      <c r="G18" s="96"/>
      <c r="H18" s="96"/>
    </row>
    <row r="19" spans="1:8" x14ac:dyDescent="0.2">
      <c r="A19" s="96"/>
      <c r="B19" s="97"/>
      <c r="C19" s="97"/>
      <c r="D19" s="96"/>
      <c r="E19" s="96"/>
      <c r="F19" s="96"/>
      <c r="G19" s="96"/>
      <c r="H19" s="96"/>
    </row>
    <row r="20" spans="1:8" x14ac:dyDescent="0.2">
      <c r="A20" s="96"/>
      <c r="B20" s="96"/>
      <c r="C20" s="97"/>
      <c r="D20" s="96"/>
      <c r="E20" s="96"/>
      <c r="F20" s="96"/>
      <c r="G20" s="96"/>
      <c r="H20" s="96"/>
    </row>
    <row r="21" spans="1:8" x14ac:dyDescent="0.2">
      <c r="A21" s="96"/>
      <c r="B21" s="97"/>
      <c r="C21" s="97"/>
      <c r="D21" s="96"/>
      <c r="E21" s="96"/>
      <c r="F21" s="96"/>
      <c r="G21" s="96"/>
      <c r="H21" s="96"/>
    </row>
    <row r="22" spans="1:8" x14ac:dyDescent="0.2">
      <c r="A22" s="96"/>
      <c r="B22" s="96"/>
      <c r="C22" s="97"/>
      <c r="D22" s="96"/>
      <c r="E22" s="96"/>
      <c r="F22" s="96"/>
      <c r="G22" s="96"/>
      <c r="H22" s="96"/>
    </row>
    <row r="23" spans="1:8" x14ac:dyDescent="0.2">
      <c r="A23" s="96"/>
      <c r="B23" s="97"/>
      <c r="C23" s="97"/>
      <c r="D23" s="96"/>
      <c r="E23" s="96"/>
      <c r="F23" s="96"/>
      <c r="G23" s="96"/>
      <c r="H23" s="96"/>
    </row>
    <row r="24" spans="1:8" x14ac:dyDescent="0.2">
      <c r="A24" s="96"/>
      <c r="B24" s="96"/>
      <c r="C24" s="97"/>
      <c r="D24" s="96"/>
      <c r="E24" s="96"/>
      <c r="F24" s="96"/>
      <c r="G24" s="96"/>
      <c r="H24" s="96"/>
    </row>
    <row r="25" spans="1:8" x14ac:dyDescent="0.2">
      <c r="A25" s="96"/>
      <c r="B25" s="97"/>
      <c r="C25" s="97"/>
      <c r="D25" s="96"/>
      <c r="E25" s="96"/>
      <c r="F25" s="96"/>
      <c r="G25" s="96"/>
      <c r="H25" s="96"/>
    </row>
    <row r="26" spans="1:8" x14ac:dyDescent="0.2">
      <c r="A26" s="96"/>
      <c r="B26" s="96"/>
      <c r="C26" s="97"/>
      <c r="D26" s="96"/>
      <c r="E26" s="96"/>
      <c r="F26" s="96"/>
      <c r="G26" s="96"/>
      <c r="H26" s="96"/>
    </row>
    <row r="27" spans="1:8" x14ac:dyDescent="0.2">
      <c r="A27" s="96"/>
      <c r="B27" s="97"/>
      <c r="C27" s="97"/>
      <c r="D27" s="96"/>
      <c r="E27" s="96"/>
      <c r="F27" s="96"/>
      <c r="G27" s="96"/>
      <c r="H27" s="96"/>
    </row>
    <row r="28" spans="1:8" x14ac:dyDescent="0.2">
      <c r="A28" s="96"/>
      <c r="B28" s="96"/>
      <c r="C28" s="97"/>
      <c r="D28" s="96"/>
      <c r="E28" s="96"/>
      <c r="F28" s="96"/>
      <c r="G28" s="96"/>
      <c r="H28" s="96"/>
    </row>
    <row r="29" spans="1:8" x14ac:dyDescent="0.2">
      <c r="A29" s="96"/>
      <c r="B29" s="97"/>
      <c r="C29" s="97"/>
      <c r="D29" s="96"/>
      <c r="E29" s="96"/>
      <c r="F29" s="96"/>
      <c r="G29" s="96"/>
      <c r="H29" s="96"/>
    </row>
    <row r="30" spans="1:8" x14ac:dyDescent="0.2">
      <c r="A30" s="96"/>
      <c r="B30" s="97"/>
      <c r="C30" s="97"/>
      <c r="D30" s="96"/>
      <c r="E30" s="96"/>
      <c r="F30" s="96"/>
      <c r="G30" s="96"/>
      <c r="H30" s="96"/>
    </row>
    <row r="31" spans="1:8" x14ac:dyDescent="0.2">
      <c r="A31" s="96"/>
      <c r="B31" s="96"/>
      <c r="C31" s="97"/>
      <c r="D31" s="96"/>
      <c r="E31" s="96"/>
      <c r="F31" s="96"/>
      <c r="G31" s="96"/>
      <c r="H31" s="96"/>
    </row>
    <row r="32" spans="1:8" x14ac:dyDescent="0.2">
      <c r="A32" s="96"/>
      <c r="B32" s="97"/>
      <c r="C32" s="97"/>
      <c r="D32" s="96"/>
      <c r="E32" s="96"/>
      <c r="F32" s="96"/>
      <c r="G32" s="96"/>
      <c r="H32" s="96"/>
    </row>
    <row r="33" spans="1:8" x14ac:dyDescent="0.2">
      <c r="A33" s="96"/>
      <c r="B33" s="96"/>
      <c r="C33" s="97"/>
      <c r="D33" s="96"/>
      <c r="E33" s="96"/>
      <c r="F33" s="96"/>
      <c r="G33" s="96"/>
      <c r="H33" s="96"/>
    </row>
    <row r="34" spans="1:8" x14ac:dyDescent="0.2">
      <c r="A34" s="96"/>
      <c r="B34" s="97"/>
      <c r="C34" s="97"/>
      <c r="D34" s="96"/>
      <c r="E34" s="96"/>
      <c r="F34" s="96"/>
      <c r="G34" s="96"/>
      <c r="H34" s="96"/>
    </row>
    <row r="35" spans="1:8" x14ac:dyDescent="0.2">
      <c r="A35" s="96"/>
      <c r="B35" s="96"/>
      <c r="C35" s="97"/>
      <c r="D35" s="96"/>
      <c r="E35" s="96"/>
      <c r="F35" s="96"/>
      <c r="G35" s="96"/>
      <c r="H35" s="96"/>
    </row>
    <row r="36" spans="1:8" x14ac:dyDescent="0.2">
      <c r="A36" s="96"/>
      <c r="B36" s="97"/>
      <c r="C36" s="97"/>
      <c r="D36" s="96"/>
      <c r="E36" s="96"/>
      <c r="F36" s="96"/>
      <c r="G36" s="96"/>
      <c r="H36" s="96"/>
    </row>
    <row r="37" spans="1:8" x14ac:dyDescent="0.2">
      <c r="A37" s="96"/>
      <c r="B37" s="96"/>
      <c r="C37" s="97"/>
      <c r="D37" s="96"/>
      <c r="E37" s="96"/>
      <c r="F37" s="96"/>
      <c r="G37" s="96"/>
      <c r="H37" s="96"/>
    </row>
    <row r="38" spans="1:8" x14ac:dyDescent="0.2">
      <c r="A38" s="96"/>
      <c r="B38" s="96"/>
      <c r="C38" s="97"/>
      <c r="D38" s="96"/>
      <c r="E38" s="96"/>
      <c r="F38" s="96"/>
      <c r="G38" s="96"/>
      <c r="H38" s="96"/>
    </row>
    <row r="39" spans="1:8" x14ac:dyDescent="0.2">
      <c r="A39" s="96"/>
      <c r="B39" s="97"/>
      <c r="C39" s="97"/>
      <c r="D39" s="96"/>
      <c r="E39" s="96"/>
      <c r="F39" s="96"/>
      <c r="G39" s="96"/>
      <c r="H39" s="96"/>
    </row>
    <row r="40" spans="1:8" x14ac:dyDescent="0.2">
      <c r="A40" s="96"/>
      <c r="B40" s="97"/>
      <c r="C40" s="97"/>
      <c r="D40" s="96"/>
      <c r="E40" s="96"/>
      <c r="F40" s="96"/>
      <c r="G40" s="96"/>
      <c r="H40" s="96"/>
    </row>
    <row r="41" spans="1:8" x14ac:dyDescent="0.2">
      <c r="A41" s="96"/>
      <c r="B41" s="97"/>
      <c r="C41" s="97"/>
      <c r="D41" s="96"/>
      <c r="E41" s="96"/>
      <c r="F41" s="96"/>
      <c r="G41" s="96"/>
      <c r="H41" s="96"/>
    </row>
    <row r="42" spans="1:8" x14ac:dyDescent="0.2">
      <c r="A42" s="96"/>
      <c r="B42" s="97"/>
      <c r="C42" s="97"/>
      <c r="D42" s="96"/>
      <c r="E42" s="96"/>
      <c r="F42" s="96"/>
      <c r="G42" s="96"/>
      <c r="H42" s="96"/>
    </row>
    <row r="43" spans="1:8" x14ac:dyDescent="0.2">
      <c r="A43" s="96"/>
      <c r="B43" s="97"/>
      <c r="C43" s="97"/>
      <c r="D43" s="96"/>
      <c r="E43" s="96"/>
      <c r="F43" s="96"/>
      <c r="G43" s="96"/>
      <c r="H43" s="96"/>
    </row>
    <row r="44" spans="1:8" x14ac:dyDescent="0.2">
      <c r="A44" s="96"/>
      <c r="B44" s="97"/>
      <c r="C44" s="97"/>
      <c r="D44" s="96"/>
      <c r="E44" s="96"/>
      <c r="F44" s="96"/>
      <c r="G44" s="96"/>
      <c r="H44" s="96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41"/>
  <sheetViews>
    <sheetView workbookViewId="0">
      <selection activeCell="K29" sqref="K29"/>
    </sheetView>
  </sheetViews>
  <sheetFormatPr defaultColWidth="9" defaultRowHeight="14.25" customHeight="1" x14ac:dyDescent="0.2"/>
  <cols>
    <col min="1" max="7" width="8.625" style="94" customWidth="1"/>
    <col min="8" max="10" width="9" style="94" customWidth="1"/>
    <col min="11" max="11" width="15.375" style="94" customWidth="1"/>
    <col min="12" max="12" width="39.25" style="94" customWidth="1"/>
    <col min="13" max="13" width="16.125" style="94" customWidth="1"/>
    <col min="14" max="14" width="24" style="94" customWidth="1"/>
    <col min="15" max="16" width="9.25" style="94" customWidth="1"/>
    <col min="17" max="19" width="9" style="94" customWidth="1"/>
    <col min="20" max="20" width="15.375" style="94" customWidth="1"/>
    <col min="21" max="21" width="39.25" style="94" customWidth="1"/>
    <col min="22" max="22" width="16.125" style="94" customWidth="1"/>
    <col min="23" max="23" width="24" style="94" customWidth="1"/>
    <col min="24" max="25" width="9.25" style="94" customWidth="1"/>
    <col min="26" max="26" width="9" style="94" customWidth="1"/>
    <col min="27" max="16384" width="9" style="94"/>
  </cols>
  <sheetData>
    <row r="1" spans="11:25" ht="15" x14ac:dyDescent="0.25">
      <c r="K1" s="98"/>
      <c r="L1" s="98"/>
      <c r="M1" s="98"/>
      <c r="N1" s="98"/>
      <c r="O1" s="98"/>
      <c r="P1" s="98"/>
      <c r="T1" s="98"/>
      <c r="U1" s="98"/>
      <c r="V1" s="98"/>
      <c r="W1" s="98"/>
      <c r="X1" s="98"/>
      <c r="Y1" s="98"/>
    </row>
    <row r="2" spans="11:25" ht="15" x14ac:dyDescent="0.25">
      <c r="K2" s="98"/>
      <c r="L2" s="98"/>
      <c r="M2" s="98"/>
      <c r="N2" s="98"/>
      <c r="O2" s="98"/>
      <c r="P2" s="98"/>
      <c r="T2" s="98"/>
      <c r="U2" s="98"/>
      <c r="V2" s="98"/>
      <c r="W2" s="98"/>
      <c r="X2" s="98"/>
      <c r="Y2" s="98"/>
    </row>
    <row r="3" spans="11:25" ht="15" x14ac:dyDescent="0.25">
      <c r="K3" s="98"/>
      <c r="L3" s="98"/>
      <c r="M3" s="98"/>
      <c r="N3" s="98"/>
      <c r="O3" s="98"/>
      <c r="P3" s="98"/>
      <c r="T3" s="98"/>
      <c r="U3" s="98"/>
      <c r="V3" s="98"/>
      <c r="W3" s="98"/>
      <c r="X3" s="98"/>
      <c r="Y3" s="98"/>
    </row>
    <row r="4" spans="11:25" ht="15" x14ac:dyDescent="0.25">
      <c r="K4" s="98"/>
      <c r="L4" s="98"/>
      <c r="M4" s="98"/>
      <c r="N4" s="98"/>
      <c r="O4" s="98"/>
      <c r="P4" s="98"/>
      <c r="T4" s="98"/>
      <c r="U4" s="98"/>
      <c r="V4" s="98"/>
      <c r="W4" s="98"/>
      <c r="X4" s="98"/>
      <c r="Y4" s="98"/>
    </row>
    <row r="5" spans="11:25" ht="15" x14ac:dyDescent="0.25">
      <c r="K5" s="98"/>
      <c r="L5" s="98"/>
      <c r="M5" s="98"/>
      <c r="N5" s="98"/>
      <c r="O5" s="98"/>
      <c r="P5" s="98"/>
      <c r="T5" s="98"/>
      <c r="U5" s="98"/>
      <c r="V5" s="98"/>
      <c r="W5" s="98"/>
      <c r="X5" s="98"/>
      <c r="Y5" s="98"/>
    </row>
    <row r="6" spans="11:25" ht="15" x14ac:dyDescent="0.25">
      <c r="K6" s="98"/>
      <c r="L6" s="98"/>
      <c r="M6" s="98"/>
      <c r="N6" s="98"/>
      <c r="O6" s="98"/>
      <c r="P6" s="98"/>
      <c r="T6" s="98"/>
      <c r="U6" s="98"/>
      <c r="V6" s="98"/>
      <c r="W6" s="98"/>
      <c r="X6" s="98"/>
      <c r="Y6" s="98"/>
    </row>
    <row r="7" spans="11:25" ht="15" x14ac:dyDescent="0.25">
      <c r="K7" s="98"/>
      <c r="L7" s="98"/>
      <c r="M7" s="98"/>
      <c r="N7" s="98"/>
      <c r="O7" s="98"/>
      <c r="P7" s="98"/>
      <c r="T7" s="98"/>
      <c r="U7" s="98"/>
      <c r="V7" s="98"/>
      <c r="W7" s="98"/>
      <c r="X7" s="98"/>
      <c r="Y7" s="98"/>
    </row>
    <row r="8" spans="11:25" ht="15" x14ac:dyDescent="0.25">
      <c r="K8" s="98"/>
      <c r="L8" s="98"/>
      <c r="M8" s="98"/>
      <c r="N8" s="98"/>
      <c r="O8" s="98"/>
      <c r="P8" s="98"/>
      <c r="T8" s="98"/>
      <c r="U8" s="98"/>
      <c r="V8" s="98"/>
      <c r="W8" s="98"/>
      <c r="X8" s="98"/>
      <c r="Y8" s="98"/>
    </row>
    <row r="9" spans="11:25" ht="15" x14ac:dyDescent="0.25">
      <c r="K9" s="98"/>
      <c r="L9" s="98"/>
      <c r="M9" s="98"/>
      <c r="N9" s="98"/>
      <c r="O9" s="98"/>
      <c r="P9" s="98"/>
      <c r="T9" s="98"/>
      <c r="U9" s="98"/>
      <c r="V9" s="98"/>
      <c r="W9" s="98"/>
      <c r="X9" s="98"/>
      <c r="Y9" s="98"/>
    </row>
    <row r="10" spans="11:25" ht="15" x14ac:dyDescent="0.25">
      <c r="K10" s="98"/>
      <c r="L10" s="98"/>
      <c r="M10" s="98"/>
      <c r="N10" s="98"/>
      <c r="O10" s="98"/>
      <c r="P10" s="98"/>
      <c r="T10" s="98"/>
      <c r="U10" s="98"/>
      <c r="V10" s="98"/>
      <c r="W10" s="98"/>
      <c r="X10" s="98"/>
      <c r="Y10" s="98"/>
    </row>
    <row r="11" spans="11:25" ht="15" x14ac:dyDescent="0.25">
      <c r="K11" s="98"/>
      <c r="L11" s="98"/>
      <c r="M11" s="98"/>
      <c r="N11" s="98"/>
      <c r="O11" s="98"/>
      <c r="P11" s="98"/>
      <c r="T11" s="98"/>
      <c r="U11" s="98"/>
      <c r="V11" s="98"/>
      <c r="W11" s="98"/>
      <c r="X11" s="98"/>
      <c r="Y11" s="98"/>
    </row>
    <row r="12" spans="11:25" ht="15" x14ac:dyDescent="0.25">
      <c r="K12" s="98"/>
      <c r="L12" s="98"/>
      <c r="M12" s="98"/>
      <c r="N12" s="98"/>
      <c r="O12" s="98"/>
      <c r="P12" s="98"/>
      <c r="T12" s="98"/>
      <c r="U12" s="98"/>
      <c r="V12" s="98"/>
      <c r="W12" s="98"/>
      <c r="X12" s="98"/>
      <c r="Y12" s="98"/>
    </row>
    <row r="13" spans="11:25" ht="15" x14ac:dyDescent="0.25">
      <c r="K13" s="98"/>
      <c r="L13" s="98"/>
      <c r="M13" s="98"/>
      <c r="N13" s="98"/>
      <c r="O13" s="98"/>
      <c r="P13" s="98"/>
      <c r="T13" s="98"/>
      <c r="U13" s="98"/>
      <c r="V13" s="98"/>
      <c r="W13" s="98"/>
      <c r="X13" s="98"/>
      <c r="Y13" s="98"/>
    </row>
    <row r="14" spans="11:25" ht="15" x14ac:dyDescent="0.25">
      <c r="K14" s="98"/>
      <c r="L14" s="98"/>
      <c r="M14" s="98"/>
      <c r="N14" s="98"/>
      <c r="O14" s="98"/>
      <c r="P14" s="98"/>
      <c r="T14" s="98"/>
      <c r="U14" s="98"/>
      <c r="V14" s="98"/>
      <c r="W14" s="98"/>
      <c r="X14" s="98"/>
      <c r="Y14" s="98"/>
    </row>
    <row r="15" spans="11:25" ht="15" x14ac:dyDescent="0.25">
      <c r="K15" s="98"/>
      <c r="L15" s="98"/>
      <c r="M15" s="98"/>
      <c r="N15" s="98"/>
      <c r="O15" s="98"/>
      <c r="P15" s="98"/>
      <c r="T15" s="98"/>
      <c r="U15" s="98"/>
      <c r="V15" s="98"/>
      <c r="W15" s="98"/>
      <c r="X15" s="98"/>
      <c r="Y15" s="98"/>
    </row>
    <row r="16" spans="11:25" ht="15" x14ac:dyDescent="0.25">
      <c r="K16" s="98"/>
      <c r="L16" s="98"/>
      <c r="M16" s="98"/>
      <c r="N16" s="98"/>
      <c r="O16" s="98"/>
      <c r="P16" s="98"/>
      <c r="T16" s="98"/>
      <c r="U16" s="98"/>
      <c r="V16" s="98"/>
      <c r="W16" s="98"/>
      <c r="X16" s="98"/>
      <c r="Y16" s="98"/>
    </row>
    <row r="17" spans="11:25" ht="15" x14ac:dyDescent="0.25">
      <c r="K17" s="98"/>
      <c r="L17" s="98"/>
      <c r="M17" s="98"/>
      <c r="N17" s="98"/>
      <c r="O17" s="98"/>
      <c r="P17" s="98"/>
      <c r="T17" s="98"/>
      <c r="U17" s="98"/>
      <c r="V17" s="98"/>
      <c r="W17" s="98"/>
      <c r="X17" s="98"/>
      <c r="Y17" s="98"/>
    </row>
    <row r="18" spans="11:25" ht="15" x14ac:dyDescent="0.25">
      <c r="K18" s="98"/>
      <c r="L18" s="98"/>
      <c r="M18" s="98"/>
      <c r="N18" s="98"/>
      <c r="O18" s="98"/>
      <c r="P18" s="98"/>
      <c r="T18" s="98"/>
      <c r="U18" s="98"/>
      <c r="V18" s="98"/>
      <c r="W18" s="98"/>
      <c r="X18" s="98"/>
      <c r="Y18" s="98"/>
    </row>
    <row r="19" spans="11:25" ht="15" x14ac:dyDescent="0.25">
      <c r="K19" s="98"/>
      <c r="L19" s="98"/>
      <c r="M19" s="98"/>
      <c r="N19" s="98"/>
      <c r="O19" s="98"/>
      <c r="P19" s="98"/>
      <c r="T19" s="98"/>
      <c r="U19" s="98"/>
      <c r="V19" s="98"/>
      <c r="W19" s="98"/>
      <c r="X19" s="98"/>
      <c r="Y19" s="98"/>
    </row>
    <row r="20" spans="11:25" ht="15" x14ac:dyDescent="0.25">
      <c r="K20" s="98"/>
      <c r="L20" s="98"/>
      <c r="M20" s="98"/>
      <c r="N20" s="98"/>
      <c r="O20" s="98"/>
      <c r="P20" s="98"/>
      <c r="T20" s="98"/>
      <c r="U20" s="98"/>
      <c r="V20" s="98"/>
      <c r="W20" s="98"/>
      <c r="X20" s="98"/>
      <c r="Y20" s="98"/>
    </row>
    <row r="21" spans="11:25" ht="15" x14ac:dyDescent="0.25">
      <c r="K21" s="98"/>
      <c r="L21" s="98"/>
      <c r="M21" s="98"/>
      <c r="N21" s="98"/>
      <c r="O21" s="98"/>
      <c r="P21" s="98"/>
      <c r="T21" s="98"/>
      <c r="U21" s="98"/>
      <c r="V21" s="98"/>
      <c r="W21" s="98"/>
      <c r="X21" s="98"/>
      <c r="Y21" s="98"/>
    </row>
    <row r="22" spans="11:25" ht="15" x14ac:dyDescent="0.25">
      <c r="K22" s="98"/>
      <c r="L22" s="98"/>
      <c r="M22" s="98"/>
      <c r="N22" s="98"/>
      <c r="O22" s="98"/>
      <c r="P22" s="98"/>
      <c r="T22" s="98"/>
      <c r="U22" s="98"/>
      <c r="V22" s="98"/>
      <c r="W22" s="98"/>
      <c r="X22" s="98"/>
      <c r="Y22" s="98"/>
    </row>
    <row r="23" spans="11:25" ht="15" x14ac:dyDescent="0.25">
      <c r="K23" s="98"/>
      <c r="L23" s="98"/>
      <c r="M23" s="98"/>
      <c r="N23" s="98"/>
      <c r="O23" s="98"/>
      <c r="P23" s="98"/>
      <c r="T23" s="98"/>
      <c r="U23" s="98"/>
      <c r="V23" s="98"/>
      <c r="W23" s="98"/>
      <c r="X23" s="98"/>
      <c r="Y23" s="98"/>
    </row>
    <row r="24" spans="11:25" ht="15" x14ac:dyDescent="0.25">
      <c r="K24" s="98"/>
      <c r="L24" s="98"/>
      <c r="M24" s="98"/>
      <c r="N24" s="98"/>
      <c r="O24" s="98"/>
      <c r="P24" s="98"/>
      <c r="T24" s="98"/>
      <c r="U24" s="98"/>
      <c r="V24" s="98"/>
      <c r="W24" s="98"/>
      <c r="X24" s="98"/>
      <c r="Y24" s="98"/>
    </row>
    <row r="25" spans="11:25" ht="15" x14ac:dyDescent="0.25">
      <c r="K25" s="98"/>
      <c r="L25" s="98"/>
      <c r="M25" s="98"/>
      <c r="N25" s="98"/>
      <c r="O25" s="98"/>
      <c r="P25" s="98"/>
      <c r="T25" s="98"/>
      <c r="U25" s="98"/>
      <c r="V25" s="98"/>
      <c r="W25" s="98"/>
      <c r="X25" s="98"/>
      <c r="Y25" s="98"/>
    </row>
    <row r="26" spans="11:25" ht="15" x14ac:dyDescent="0.25">
      <c r="K26" s="98"/>
      <c r="L26" s="98"/>
      <c r="M26" s="98"/>
      <c r="N26" s="98"/>
      <c r="O26" s="98"/>
      <c r="P26" s="98"/>
      <c r="T26" s="98"/>
      <c r="U26" s="98"/>
      <c r="V26" s="98"/>
      <c r="W26" s="98"/>
      <c r="X26" s="98"/>
      <c r="Y26" s="98"/>
    </row>
    <row r="27" spans="11:25" ht="15" x14ac:dyDescent="0.25">
      <c r="K27" s="98"/>
      <c r="L27" s="98"/>
      <c r="M27" s="98"/>
      <c r="N27" s="98"/>
      <c r="O27" s="98"/>
      <c r="P27" s="98"/>
      <c r="T27" s="98"/>
      <c r="U27" s="98"/>
      <c r="V27" s="98"/>
      <c r="W27" s="98"/>
      <c r="X27" s="98"/>
      <c r="Y27" s="98"/>
    </row>
    <row r="28" spans="11:25" ht="15" x14ac:dyDescent="0.25">
      <c r="K28" s="98"/>
      <c r="L28" s="98"/>
      <c r="M28" s="98"/>
      <c r="N28" s="98"/>
      <c r="O28" s="98"/>
      <c r="P28" s="98"/>
      <c r="T28" s="98"/>
      <c r="U28" s="98"/>
      <c r="V28" s="98"/>
      <c r="W28" s="98"/>
      <c r="X28" s="98"/>
      <c r="Y28" s="98"/>
    </row>
    <row r="29" spans="11:25" ht="15" x14ac:dyDescent="0.25">
      <c r="K29" s="98"/>
      <c r="L29" s="98"/>
      <c r="M29" s="98"/>
      <c r="N29" s="98"/>
      <c r="O29" s="98"/>
      <c r="P29" s="98"/>
      <c r="T29" s="98"/>
      <c r="U29" s="98"/>
      <c r="V29" s="98"/>
      <c r="W29" s="98"/>
      <c r="X29" s="98"/>
      <c r="Y29" s="98"/>
    </row>
    <row r="30" spans="11:25" ht="15" x14ac:dyDescent="0.25">
      <c r="K30" s="98"/>
      <c r="L30" s="98"/>
      <c r="M30" s="98"/>
      <c r="N30" s="98"/>
      <c r="O30" s="98"/>
      <c r="P30" s="98"/>
      <c r="T30" s="98"/>
      <c r="U30" s="98"/>
      <c r="V30" s="98"/>
      <c r="W30" s="98"/>
      <c r="X30" s="98"/>
      <c r="Y30" s="98"/>
    </row>
    <row r="31" spans="11:25" ht="15" x14ac:dyDescent="0.25">
      <c r="K31" s="98"/>
      <c r="L31" s="98"/>
      <c r="M31" s="98"/>
      <c r="N31" s="98"/>
      <c r="O31" s="98"/>
      <c r="P31" s="98"/>
      <c r="T31" s="98"/>
      <c r="U31" s="98"/>
      <c r="V31" s="98"/>
      <c r="W31" s="98"/>
      <c r="X31" s="98"/>
      <c r="Y31" s="98"/>
    </row>
    <row r="32" spans="11:25" ht="15" x14ac:dyDescent="0.25">
      <c r="K32" s="98"/>
      <c r="L32" s="98"/>
      <c r="M32" s="98"/>
      <c r="N32" s="98"/>
      <c r="O32" s="98"/>
      <c r="P32" s="98"/>
      <c r="T32" s="98"/>
      <c r="U32" s="98"/>
      <c r="V32" s="98"/>
      <c r="W32" s="98"/>
      <c r="X32" s="98"/>
      <c r="Y32" s="98"/>
    </row>
    <row r="33" spans="11:25" ht="15" x14ac:dyDescent="0.25">
      <c r="K33" s="98"/>
      <c r="L33" s="98"/>
      <c r="M33" s="98"/>
      <c r="N33" s="98"/>
      <c r="O33" s="98"/>
      <c r="P33" s="98"/>
      <c r="T33" s="98"/>
      <c r="U33" s="98"/>
      <c r="V33" s="98"/>
      <c r="W33" s="98"/>
      <c r="X33" s="98"/>
      <c r="Y33" s="98"/>
    </row>
    <row r="34" spans="11:25" ht="15" x14ac:dyDescent="0.25">
      <c r="K34" s="98"/>
      <c r="L34" s="98"/>
      <c r="M34" s="98"/>
      <c r="N34" s="98"/>
      <c r="O34" s="98"/>
      <c r="P34" s="98"/>
      <c r="T34" s="98"/>
      <c r="U34" s="98"/>
      <c r="V34" s="98"/>
      <c r="W34" s="98"/>
      <c r="X34" s="98"/>
      <c r="Y34" s="98"/>
    </row>
    <row r="35" spans="11:25" ht="15" x14ac:dyDescent="0.25">
      <c r="K35" s="98"/>
      <c r="L35" s="98"/>
      <c r="M35" s="98"/>
      <c r="N35" s="98"/>
      <c r="O35" s="98"/>
      <c r="P35" s="98"/>
      <c r="T35" s="98"/>
      <c r="U35" s="98"/>
      <c r="V35" s="98"/>
      <c r="W35" s="98"/>
      <c r="X35" s="98"/>
      <c r="Y35" s="98"/>
    </row>
    <row r="36" spans="11:25" ht="15" x14ac:dyDescent="0.25">
      <c r="K36" s="98"/>
      <c r="L36" s="98"/>
      <c r="M36" s="98"/>
      <c r="N36" s="98"/>
      <c r="O36" s="98"/>
      <c r="P36" s="98"/>
      <c r="T36" s="98"/>
      <c r="U36" s="98"/>
      <c r="V36" s="98"/>
      <c r="W36" s="98"/>
      <c r="X36" s="98"/>
      <c r="Y36" s="98"/>
    </row>
    <row r="37" spans="11:25" ht="15" x14ac:dyDescent="0.25">
      <c r="K37" s="98"/>
      <c r="L37" s="98"/>
      <c r="M37" s="98"/>
      <c r="N37" s="98"/>
      <c r="O37" s="98"/>
      <c r="P37" s="98"/>
      <c r="T37" s="98"/>
      <c r="U37" s="98"/>
      <c r="V37" s="98"/>
      <c r="W37" s="98"/>
      <c r="X37" s="98"/>
      <c r="Y37" s="98"/>
    </row>
    <row r="38" spans="11:25" ht="15" x14ac:dyDescent="0.25">
      <c r="K38" s="98"/>
      <c r="L38" s="98"/>
      <c r="M38" s="98"/>
      <c r="N38" s="98"/>
      <c r="O38" s="98"/>
      <c r="P38" s="98"/>
      <c r="T38" s="98"/>
      <c r="U38" s="98"/>
      <c r="V38" s="98"/>
      <c r="W38" s="98"/>
      <c r="X38" s="98"/>
      <c r="Y38" s="98"/>
    </row>
    <row r="39" spans="11:25" ht="15" x14ac:dyDescent="0.25">
      <c r="K39" s="98"/>
      <c r="L39" s="98"/>
      <c r="M39" s="98"/>
      <c r="N39" s="98"/>
      <c r="O39" s="98"/>
      <c r="P39" s="98"/>
      <c r="T39" s="98"/>
      <c r="U39" s="98"/>
      <c r="V39" s="98"/>
      <c r="W39" s="98"/>
      <c r="X39" s="98"/>
      <c r="Y39" s="98"/>
    </row>
    <row r="40" spans="11:25" ht="15" x14ac:dyDescent="0.25">
      <c r="K40" s="98"/>
      <c r="L40" s="98"/>
      <c r="M40" s="98"/>
      <c r="N40" s="98"/>
      <c r="O40" s="98"/>
      <c r="P40" s="98"/>
      <c r="T40" s="98"/>
      <c r="U40" s="98"/>
      <c r="V40" s="98"/>
      <c r="W40" s="98"/>
      <c r="X40" s="98"/>
      <c r="Y40" s="98"/>
    </row>
    <row r="41" spans="11:25" ht="15" x14ac:dyDescent="0.25">
      <c r="K41" s="98"/>
      <c r="L41" s="98"/>
      <c r="M41" s="98"/>
      <c r="N41" s="98"/>
      <c r="O41" s="98"/>
      <c r="P41" s="98"/>
      <c r="T41" s="98"/>
      <c r="U41" s="98"/>
      <c r="V41" s="98"/>
      <c r="W41" s="98"/>
      <c r="X41" s="98"/>
      <c r="Y41" s="98"/>
    </row>
    <row r="42" spans="11:25" ht="15" x14ac:dyDescent="0.25">
      <c r="K42" s="98"/>
      <c r="L42" s="98"/>
      <c r="M42" s="98"/>
      <c r="N42" s="98"/>
      <c r="O42" s="98"/>
      <c r="P42" s="98"/>
      <c r="T42" s="98"/>
      <c r="U42" s="98"/>
      <c r="V42" s="98"/>
      <c r="W42" s="98"/>
      <c r="X42" s="98"/>
      <c r="Y42" s="98"/>
    </row>
    <row r="43" spans="11:25" ht="15" x14ac:dyDescent="0.25">
      <c r="K43" s="98"/>
      <c r="L43" s="98"/>
      <c r="M43" s="98"/>
      <c r="N43" s="98"/>
      <c r="O43" s="98"/>
      <c r="P43" s="98"/>
      <c r="T43" s="98"/>
      <c r="U43" s="98"/>
      <c r="V43" s="98"/>
      <c r="W43" s="98"/>
      <c r="X43" s="98"/>
      <c r="Y43" s="98"/>
    </row>
    <row r="44" spans="11:25" ht="15" x14ac:dyDescent="0.25">
      <c r="K44" s="98"/>
      <c r="L44" s="98"/>
      <c r="M44" s="98"/>
      <c r="N44" s="98"/>
      <c r="O44" s="98"/>
      <c r="P44" s="98"/>
      <c r="T44" s="98"/>
      <c r="U44" s="98"/>
      <c r="V44" s="98"/>
      <c r="W44" s="98"/>
      <c r="X44" s="98"/>
      <c r="Y44" s="98"/>
    </row>
    <row r="45" spans="11:25" ht="15" x14ac:dyDescent="0.25">
      <c r="K45" s="98"/>
      <c r="L45" s="98"/>
      <c r="M45" s="98"/>
      <c r="N45" s="98"/>
      <c r="O45" s="98"/>
      <c r="P45" s="98"/>
      <c r="T45" s="98"/>
      <c r="U45" s="98"/>
      <c r="V45" s="98"/>
      <c r="W45" s="98"/>
      <c r="X45" s="98"/>
      <c r="Y45" s="98"/>
    </row>
    <row r="46" spans="11:25" ht="15" x14ac:dyDescent="0.25">
      <c r="K46" s="98"/>
      <c r="L46" s="98"/>
      <c r="M46" s="98"/>
      <c r="N46" s="98"/>
      <c r="O46" s="98"/>
      <c r="P46" s="98"/>
      <c r="T46" s="98"/>
      <c r="U46" s="98"/>
      <c r="V46" s="98"/>
      <c r="W46" s="98"/>
      <c r="X46" s="98"/>
      <c r="Y46" s="98"/>
    </row>
    <row r="47" spans="11:25" ht="15" x14ac:dyDescent="0.25">
      <c r="K47" s="98"/>
      <c r="L47" s="98"/>
      <c r="M47" s="98"/>
      <c r="N47" s="98"/>
      <c r="O47" s="98"/>
      <c r="P47" s="98"/>
      <c r="T47" s="98"/>
      <c r="U47" s="98"/>
      <c r="V47" s="98"/>
      <c r="W47" s="98"/>
      <c r="X47" s="98"/>
      <c r="Y47" s="98"/>
    </row>
    <row r="48" spans="11:25" ht="15" x14ac:dyDescent="0.25">
      <c r="K48" s="98"/>
      <c r="L48" s="98"/>
      <c r="M48" s="98"/>
      <c r="N48" s="98"/>
      <c r="O48" s="98"/>
      <c r="P48" s="98"/>
      <c r="T48" s="98"/>
      <c r="U48" s="98"/>
      <c r="V48" s="98"/>
      <c r="W48" s="98"/>
      <c r="X48" s="98"/>
      <c r="Y48" s="98"/>
    </row>
    <row r="49" spans="1:25" ht="15" x14ac:dyDescent="0.25">
      <c r="K49" s="98"/>
      <c r="L49" s="98"/>
      <c r="M49" s="98"/>
      <c r="N49" s="98"/>
      <c r="O49" s="98"/>
      <c r="P49" s="98"/>
      <c r="T49" s="98"/>
      <c r="U49" s="98"/>
      <c r="V49" s="98"/>
      <c r="W49" s="98"/>
      <c r="X49" s="98"/>
      <c r="Y49" s="98"/>
    </row>
    <row r="50" spans="1:25" ht="15" x14ac:dyDescent="0.25">
      <c r="K50" s="98"/>
      <c r="L50" s="98"/>
      <c r="M50" s="98"/>
      <c r="N50" s="98"/>
      <c r="O50" s="98"/>
      <c r="P50" s="98"/>
      <c r="T50" s="98"/>
      <c r="U50" s="98"/>
      <c r="V50" s="98"/>
      <c r="W50" s="98"/>
      <c r="X50" s="98"/>
      <c r="Y50" s="98"/>
    </row>
    <row r="51" spans="1:25" ht="15" x14ac:dyDescent="0.25">
      <c r="K51" s="98"/>
      <c r="L51" s="98"/>
      <c r="M51" s="98"/>
      <c r="N51" s="98"/>
      <c r="O51" s="98"/>
      <c r="P51" s="98"/>
      <c r="T51" s="98"/>
      <c r="U51" s="98"/>
      <c r="V51" s="98"/>
      <c r="W51" s="98"/>
      <c r="X51" s="98"/>
      <c r="Y51" s="98"/>
    </row>
    <row r="52" spans="1:25" ht="18" x14ac:dyDescent="0.25">
      <c r="A52" s="99"/>
    </row>
    <row r="53" spans="1:25" ht="18" x14ac:dyDescent="0.25">
      <c r="A53" s="99"/>
    </row>
    <row r="54" spans="1:25" ht="18" x14ac:dyDescent="0.25">
      <c r="A54" s="99"/>
    </row>
    <row r="55" spans="1:25" ht="18" x14ac:dyDescent="0.25">
      <c r="A55" s="99"/>
    </row>
    <row r="56" spans="1:25" ht="18" x14ac:dyDescent="0.25">
      <c r="A56" s="99"/>
    </row>
    <row r="57" spans="1:25" ht="18" x14ac:dyDescent="0.25">
      <c r="A57" s="99"/>
    </row>
    <row r="58" spans="1:25" ht="18" x14ac:dyDescent="0.25">
      <c r="A58" s="99"/>
    </row>
    <row r="59" spans="1:25" ht="18" x14ac:dyDescent="0.25">
      <c r="A59" s="99"/>
    </row>
    <row r="60" spans="1:25" ht="18" x14ac:dyDescent="0.25">
      <c r="A60" s="99"/>
    </row>
    <row r="61" spans="1:25" ht="18" x14ac:dyDescent="0.25">
      <c r="A61" s="99"/>
    </row>
    <row r="62" spans="1:25" ht="18" x14ac:dyDescent="0.25">
      <c r="A62" s="99"/>
    </row>
    <row r="63" spans="1:25" ht="18" x14ac:dyDescent="0.25">
      <c r="A63" s="99"/>
    </row>
    <row r="64" spans="1:25" ht="18" x14ac:dyDescent="0.25">
      <c r="A64" s="99"/>
    </row>
    <row r="65" spans="1:1" ht="18" x14ac:dyDescent="0.25">
      <c r="A65" s="99"/>
    </row>
    <row r="66" spans="1:1" ht="18" x14ac:dyDescent="0.25">
      <c r="A66" s="99"/>
    </row>
    <row r="67" spans="1:1" ht="18" x14ac:dyDescent="0.25">
      <c r="A67" s="99"/>
    </row>
    <row r="68" spans="1:1" ht="18" x14ac:dyDescent="0.25">
      <c r="A68" s="99"/>
    </row>
    <row r="69" spans="1:1" ht="18" x14ac:dyDescent="0.25">
      <c r="A69" s="99"/>
    </row>
    <row r="70" spans="1:1" ht="18" x14ac:dyDescent="0.25">
      <c r="A70" s="99"/>
    </row>
    <row r="71" spans="1:1" ht="18" x14ac:dyDescent="0.25">
      <c r="A71" s="99"/>
    </row>
    <row r="72" spans="1:1" ht="18" x14ac:dyDescent="0.25">
      <c r="A72" s="99"/>
    </row>
    <row r="73" spans="1:1" ht="18" x14ac:dyDescent="0.25">
      <c r="A73" s="99"/>
    </row>
    <row r="74" spans="1:1" ht="18" x14ac:dyDescent="0.25">
      <c r="A74" s="99"/>
    </row>
    <row r="75" spans="1:1" ht="18" x14ac:dyDescent="0.25">
      <c r="A75" s="99"/>
    </row>
    <row r="76" spans="1:1" ht="18" x14ac:dyDescent="0.25">
      <c r="A76" s="99"/>
    </row>
    <row r="77" spans="1:1" ht="18" x14ac:dyDescent="0.25">
      <c r="A77" s="99"/>
    </row>
    <row r="78" spans="1:1" ht="18" x14ac:dyDescent="0.25">
      <c r="A78" s="99"/>
    </row>
    <row r="79" spans="1:1" ht="18" x14ac:dyDescent="0.25">
      <c r="A79" s="99"/>
    </row>
    <row r="80" spans="1:1" ht="18" x14ac:dyDescent="0.25">
      <c r="A80" s="99"/>
    </row>
    <row r="81" spans="1:1" ht="18" x14ac:dyDescent="0.25">
      <c r="A81" s="99"/>
    </row>
    <row r="82" spans="1:1" ht="18" x14ac:dyDescent="0.25">
      <c r="A82" s="99"/>
    </row>
    <row r="83" spans="1:1" ht="18" x14ac:dyDescent="0.25">
      <c r="A83" s="99"/>
    </row>
    <row r="84" spans="1:1" ht="18" x14ac:dyDescent="0.25">
      <c r="A84" s="99"/>
    </row>
    <row r="85" spans="1:1" ht="18" x14ac:dyDescent="0.25">
      <c r="A85" s="99"/>
    </row>
    <row r="86" spans="1:1" ht="18" x14ac:dyDescent="0.25">
      <c r="A86" s="99"/>
    </row>
    <row r="87" spans="1:1" ht="18" x14ac:dyDescent="0.25">
      <c r="A87" s="99"/>
    </row>
    <row r="88" spans="1:1" ht="18" x14ac:dyDescent="0.25">
      <c r="A88" s="99"/>
    </row>
    <row r="89" spans="1:1" ht="18" x14ac:dyDescent="0.25">
      <c r="A89" s="99"/>
    </row>
    <row r="90" spans="1:1" ht="18" x14ac:dyDescent="0.25">
      <c r="A90" s="99"/>
    </row>
    <row r="91" spans="1:1" ht="18" x14ac:dyDescent="0.25">
      <c r="A91" s="99"/>
    </row>
    <row r="92" spans="1:1" ht="18" x14ac:dyDescent="0.25">
      <c r="A92" s="99"/>
    </row>
    <row r="93" spans="1:1" ht="18" x14ac:dyDescent="0.25">
      <c r="A93" s="99"/>
    </row>
    <row r="94" spans="1:1" ht="18" x14ac:dyDescent="0.25">
      <c r="A94" s="99"/>
    </row>
    <row r="95" spans="1:1" ht="18" x14ac:dyDescent="0.25">
      <c r="A95" s="99"/>
    </row>
    <row r="96" spans="1:1" ht="18" x14ac:dyDescent="0.25">
      <c r="A96" s="99"/>
    </row>
    <row r="97" spans="1:1" ht="18" x14ac:dyDescent="0.25">
      <c r="A97" s="99"/>
    </row>
    <row r="98" spans="1:1" ht="18" x14ac:dyDescent="0.25">
      <c r="A98" s="99"/>
    </row>
    <row r="99" spans="1:1" ht="18" x14ac:dyDescent="0.25">
      <c r="A99" s="99"/>
    </row>
    <row r="100" spans="1:1" ht="18" x14ac:dyDescent="0.25">
      <c r="A100" s="99"/>
    </row>
    <row r="101" spans="1:1" ht="18" x14ac:dyDescent="0.25">
      <c r="A101" s="99"/>
    </row>
    <row r="102" spans="1:1" ht="18" x14ac:dyDescent="0.25">
      <c r="A102" s="99"/>
    </row>
    <row r="103" spans="1:1" ht="18" x14ac:dyDescent="0.25">
      <c r="A103" s="99"/>
    </row>
    <row r="104" spans="1:1" ht="18" x14ac:dyDescent="0.25">
      <c r="A104" s="99"/>
    </row>
    <row r="105" spans="1:1" ht="18" x14ac:dyDescent="0.25">
      <c r="A105" s="99"/>
    </row>
    <row r="106" spans="1:1" ht="18" x14ac:dyDescent="0.25">
      <c r="A106" s="99"/>
    </row>
    <row r="107" spans="1:1" ht="18" x14ac:dyDescent="0.25">
      <c r="A107" s="99"/>
    </row>
    <row r="108" spans="1:1" ht="18" x14ac:dyDescent="0.25">
      <c r="A108" s="99"/>
    </row>
    <row r="109" spans="1:1" ht="18" x14ac:dyDescent="0.25">
      <c r="A109" s="99"/>
    </row>
    <row r="110" spans="1:1" ht="18" x14ac:dyDescent="0.25">
      <c r="A110" s="99"/>
    </row>
    <row r="111" spans="1:1" ht="18" x14ac:dyDescent="0.25">
      <c r="A111" s="99"/>
    </row>
    <row r="112" spans="1:1" ht="18" x14ac:dyDescent="0.25">
      <c r="A112" s="99"/>
    </row>
    <row r="113" spans="1:1" ht="18" x14ac:dyDescent="0.25">
      <c r="A113" s="99"/>
    </row>
    <row r="114" spans="1:1" ht="18" x14ac:dyDescent="0.25">
      <c r="A114" s="99"/>
    </row>
    <row r="115" spans="1:1" ht="18" x14ac:dyDescent="0.25">
      <c r="A115" s="99"/>
    </row>
    <row r="116" spans="1:1" ht="18" x14ac:dyDescent="0.25">
      <c r="A116" s="99"/>
    </row>
    <row r="117" spans="1:1" ht="18" x14ac:dyDescent="0.25">
      <c r="A117" s="99"/>
    </row>
    <row r="118" spans="1:1" ht="18" x14ac:dyDescent="0.25">
      <c r="A118" s="99"/>
    </row>
    <row r="119" spans="1:1" ht="18" x14ac:dyDescent="0.25">
      <c r="A119" s="99"/>
    </row>
    <row r="120" spans="1:1" ht="18" x14ac:dyDescent="0.25">
      <c r="A120" s="99"/>
    </row>
    <row r="121" spans="1:1" ht="18" x14ac:dyDescent="0.25">
      <c r="A121" s="99"/>
    </row>
    <row r="122" spans="1:1" ht="18" x14ac:dyDescent="0.25">
      <c r="A122" s="99"/>
    </row>
    <row r="123" spans="1:1" ht="18" x14ac:dyDescent="0.25">
      <c r="A123" s="99"/>
    </row>
    <row r="124" spans="1:1" ht="18" x14ac:dyDescent="0.25">
      <c r="A124" s="99"/>
    </row>
    <row r="125" spans="1:1" ht="18" x14ac:dyDescent="0.25">
      <c r="A125" s="99"/>
    </row>
    <row r="126" spans="1:1" ht="18" x14ac:dyDescent="0.25">
      <c r="A126" s="99"/>
    </row>
    <row r="127" spans="1:1" ht="18" x14ac:dyDescent="0.25">
      <c r="A127" s="99"/>
    </row>
    <row r="128" spans="1:1" ht="18" x14ac:dyDescent="0.25">
      <c r="A128" s="99"/>
    </row>
    <row r="129" spans="1:1" ht="18" x14ac:dyDescent="0.25">
      <c r="A129" s="99"/>
    </row>
    <row r="130" spans="1:1" ht="18" x14ac:dyDescent="0.25">
      <c r="A130" s="99"/>
    </row>
    <row r="131" spans="1:1" ht="18" x14ac:dyDescent="0.25">
      <c r="A131" s="99"/>
    </row>
    <row r="132" spans="1:1" ht="18" x14ac:dyDescent="0.25">
      <c r="A132" s="99"/>
    </row>
    <row r="133" spans="1:1" ht="18" x14ac:dyDescent="0.25">
      <c r="A133" s="99"/>
    </row>
    <row r="134" spans="1:1" ht="18" x14ac:dyDescent="0.25">
      <c r="A134" s="99"/>
    </row>
    <row r="135" spans="1:1" ht="18" x14ac:dyDescent="0.25">
      <c r="A135" s="99"/>
    </row>
    <row r="136" spans="1:1" ht="18" x14ac:dyDescent="0.25">
      <c r="A136" s="99"/>
    </row>
    <row r="137" spans="1:1" ht="18" x14ac:dyDescent="0.25">
      <c r="A137" s="99"/>
    </row>
    <row r="138" spans="1:1" ht="18" x14ac:dyDescent="0.25">
      <c r="A138" s="99"/>
    </row>
    <row r="139" spans="1:1" ht="18" x14ac:dyDescent="0.25">
      <c r="A139" s="99"/>
    </row>
    <row r="140" spans="1:1" ht="18" x14ac:dyDescent="0.25">
      <c r="A140" s="99"/>
    </row>
    <row r="141" spans="1:1" ht="18" x14ac:dyDescent="0.25">
      <c r="A141" s="99"/>
    </row>
    <row r="142" spans="1:1" ht="18" x14ac:dyDescent="0.25">
      <c r="A142" s="99"/>
    </row>
    <row r="143" spans="1:1" ht="18" x14ac:dyDescent="0.25">
      <c r="A143" s="99"/>
    </row>
    <row r="144" spans="1:1" ht="18" x14ac:dyDescent="0.25">
      <c r="A144" s="99"/>
    </row>
    <row r="145" spans="1:1" ht="18" x14ac:dyDescent="0.25">
      <c r="A145" s="99"/>
    </row>
    <row r="146" spans="1:1" ht="18" x14ac:dyDescent="0.25">
      <c r="A146" s="99"/>
    </row>
    <row r="147" spans="1:1" ht="18" x14ac:dyDescent="0.25">
      <c r="A147" s="99"/>
    </row>
    <row r="148" spans="1:1" ht="18" x14ac:dyDescent="0.25">
      <c r="A148" s="99"/>
    </row>
    <row r="149" spans="1:1" ht="18" x14ac:dyDescent="0.25">
      <c r="A149" s="99"/>
    </row>
    <row r="150" spans="1:1" ht="18" x14ac:dyDescent="0.25">
      <c r="A150" s="99"/>
    </row>
    <row r="151" spans="1:1" ht="18" x14ac:dyDescent="0.25">
      <c r="A151" s="99"/>
    </row>
    <row r="152" spans="1:1" ht="18" x14ac:dyDescent="0.25">
      <c r="A152" s="99"/>
    </row>
    <row r="153" spans="1:1" ht="18" x14ac:dyDescent="0.25">
      <c r="A153" s="99"/>
    </row>
    <row r="154" spans="1:1" ht="18" x14ac:dyDescent="0.25">
      <c r="A154" s="99"/>
    </row>
    <row r="155" spans="1:1" ht="18" x14ac:dyDescent="0.25">
      <c r="A155" s="99"/>
    </row>
    <row r="156" spans="1:1" ht="18" x14ac:dyDescent="0.25">
      <c r="A156" s="99"/>
    </row>
    <row r="157" spans="1:1" ht="18" x14ac:dyDescent="0.25">
      <c r="A157" s="99"/>
    </row>
    <row r="158" spans="1:1" ht="18" x14ac:dyDescent="0.25">
      <c r="A158" s="99"/>
    </row>
    <row r="159" spans="1:1" ht="18" x14ac:dyDescent="0.25">
      <c r="A159" s="99"/>
    </row>
    <row r="160" spans="1:1" ht="18" x14ac:dyDescent="0.25">
      <c r="A160" s="99"/>
    </row>
    <row r="161" spans="1:1" ht="18" x14ac:dyDescent="0.25">
      <c r="A161" s="99"/>
    </row>
    <row r="162" spans="1:1" ht="18" x14ac:dyDescent="0.25">
      <c r="A162" s="99"/>
    </row>
    <row r="163" spans="1:1" ht="18" x14ac:dyDescent="0.25">
      <c r="A163" s="99"/>
    </row>
    <row r="164" spans="1:1" ht="18" x14ac:dyDescent="0.25">
      <c r="A164" s="99"/>
    </row>
    <row r="165" spans="1:1" ht="18" x14ac:dyDescent="0.25">
      <c r="A165" s="99"/>
    </row>
    <row r="166" spans="1:1" ht="18" x14ac:dyDescent="0.25">
      <c r="A166" s="99"/>
    </row>
    <row r="167" spans="1:1" ht="18" x14ac:dyDescent="0.25">
      <c r="A167" s="99"/>
    </row>
    <row r="168" spans="1:1" ht="18" x14ac:dyDescent="0.25">
      <c r="A168" s="99"/>
    </row>
    <row r="169" spans="1:1" ht="18" x14ac:dyDescent="0.25">
      <c r="A169" s="99"/>
    </row>
    <row r="170" spans="1:1" ht="18" x14ac:dyDescent="0.25">
      <c r="A170" s="99"/>
    </row>
    <row r="171" spans="1:1" ht="18" x14ac:dyDescent="0.25">
      <c r="A171" s="99"/>
    </row>
    <row r="172" spans="1:1" ht="18" x14ac:dyDescent="0.25">
      <c r="A172" s="99"/>
    </row>
    <row r="173" spans="1:1" ht="18" x14ac:dyDescent="0.25">
      <c r="A173" s="99"/>
    </row>
    <row r="174" spans="1:1" ht="18" x14ac:dyDescent="0.25">
      <c r="A174" s="99"/>
    </row>
    <row r="175" spans="1:1" ht="18" x14ac:dyDescent="0.25">
      <c r="A175" s="99"/>
    </row>
    <row r="176" spans="1:1" ht="18" x14ac:dyDescent="0.25">
      <c r="A176" s="99"/>
    </row>
    <row r="177" spans="1:1" ht="18" x14ac:dyDescent="0.25">
      <c r="A177" s="99"/>
    </row>
    <row r="178" spans="1:1" ht="18" x14ac:dyDescent="0.25">
      <c r="A178" s="99"/>
    </row>
    <row r="179" spans="1:1" ht="18" x14ac:dyDescent="0.25">
      <c r="A179" s="99"/>
    </row>
    <row r="180" spans="1:1" ht="18" x14ac:dyDescent="0.25">
      <c r="A180" s="99"/>
    </row>
    <row r="181" spans="1:1" ht="18" x14ac:dyDescent="0.25">
      <c r="A181" s="99"/>
    </row>
    <row r="182" spans="1:1" ht="18" x14ac:dyDescent="0.25">
      <c r="A182" s="99"/>
    </row>
    <row r="183" spans="1:1" ht="18" x14ac:dyDescent="0.25">
      <c r="A183" s="99"/>
    </row>
    <row r="184" spans="1:1" ht="18" x14ac:dyDescent="0.25">
      <c r="A184" s="99"/>
    </row>
    <row r="185" spans="1:1" ht="18" x14ac:dyDescent="0.25">
      <c r="A185" s="99"/>
    </row>
    <row r="186" spans="1:1" ht="18" x14ac:dyDescent="0.25">
      <c r="A186" s="99"/>
    </row>
    <row r="187" spans="1:1" ht="18" x14ac:dyDescent="0.25">
      <c r="A187" s="99"/>
    </row>
    <row r="188" spans="1:1" ht="18" x14ac:dyDescent="0.25">
      <c r="A188" s="99"/>
    </row>
    <row r="189" spans="1:1" ht="18" x14ac:dyDescent="0.25">
      <c r="A189" s="99"/>
    </row>
    <row r="190" spans="1:1" ht="18" x14ac:dyDescent="0.25">
      <c r="A190" s="99"/>
    </row>
    <row r="191" spans="1:1" ht="18" x14ac:dyDescent="0.25">
      <c r="A191" s="99"/>
    </row>
    <row r="192" spans="1:1" ht="18" x14ac:dyDescent="0.25">
      <c r="A192" s="99"/>
    </row>
    <row r="193" spans="1:1" ht="18" x14ac:dyDescent="0.25">
      <c r="A193" s="99"/>
    </row>
    <row r="194" spans="1:1" ht="18" x14ac:dyDescent="0.25">
      <c r="A194" s="99"/>
    </row>
    <row r="195" spans="1:1" ht="18" x14ac:dyDescent="0.25">
      <c r="A195" s="99"/>
    </row>
    <row r="196" spans="1:1" ht="18" x14ac:dyDescent="0.25">
      <c r="A196" s="99"/>
    </row>
    <row r="197" spans="1:1" ht="18" x14ac:dyDescent="0.25">
      <c r="A197" s="99"/>
    </row>
    <row r="198" spans="1:1" ht="18" x14ac:dyDescent="0.25">
      <c r="A198" s="99"/>
    </row>
    <row r="199" spans="1:1" ht="18" x14ac:dyDescent="0.25">
      <c r="A199" s="99"/>
    </row>
    <row r="200" spans="1:1" ht="18" x14ac:dyDescent="0.25">
      <c r="A200" s="99"/>
    </row>
    <row r="201" spans="1:1" ht="18" x14ac:dyDescent="0.25">
      <c r="A201" s="99"/>
    </row>
    <row r="202" spans="1:1" ht="18" x14ac:dyDescent="0.25">
      <c r="A202" s="99"/>
    </row>
    <row r="203" spans="1:1" ht="18" x14ac:dyDescent="0.25">
      <c r="A203" s="99"/>
    </row>
    <row r="204" spans="1:1" ht="18" x14ac:dyDescent="0.25">
      <c r="A204" s="99"/>
    </row>
    <row r="205" spans="1:1" ht="18" x14ac:dyDescent="0.25">
      <c r="A205" s="99"/>
    </row>
    <row r="206" spans="1:1" ht="18" x14ac:dyDescent="0.25">
      <c r="A206" s="99"/>
    </row>
    <row r="207" spans="1:1" ht="18" x14ac:dyDescent="0.25">
      <c r="A207" s="99"/>
    </row>
    <row r="208" spans="1:1" ht="18" x14ac:dyDescent="0.25">
      <c r="A208" s="99"/>
    </row>
    <row r="209" spans="1:1" ht="18" x14ac:dyDescent="0.25">
      <c r="A209" s="99"/>
    </row>
    <row r="210" spans="1:1" ht="18" x14ac:dyDescent="0.25">
      <c r="A210" s="99"/>
    </row>
    <row r="211" spans="1:1" ht="18" x14ac:dyDescent="0.25">
      <c r="A211" s="99"/>
    </row>
    <row r="212" spans="1:1" ht="18" x14ac:dyDescent="0.25">
      <c r="A212" s="99"/>
    </row>
    <row r="213" spans="1:1" ht="18" x14ac:dyDescent="0.25">
      <c r="A213" s="99"/>
    </row>
    <row r="214" spans="1:1" ht="18" x14ac:dyDescent="0.25">
      <c r="A214" s="99"/>
    </row>
    <row r="215" spans="1:1" ht="18" x14ac:dyDescent="0.25">
      <c r="A215" s="99"/>
    </row>
    <row r="216" spans="1:1" ht="18" x14ac:dyDescent="0.25">
      <c r="A216" s="99"/>
    </row>
    <row r="217" spans="1:1" ht="18" x14ac:dyDescent="0.25">
      <c r="A217" s="99"/>
    </row>
    <row r="218" spans="1:1" ht="18" x14ac:dyDescent="0.25">
      <c r="A218" s="99"/>
    </row>
    <row r="219" spans="1:1" ht="18" x14ac:dyDescent="0.25">
      <c r="A219" s="99"/>
    </row>
    <row r="220" spans="1:1" ht="18" x14ac:dyDescent="0.25">
      <c r="A220" s="99"/>
    </row>
    <row r="221" spans="1:1" ht="18" x14ac:dyDescent="0.25">
      <c r="A221" s="99"/>
    </row>
    <row r="222" spans="1:1" ht="18" x14ac:dyDescent="0.25">
      <c r="A222" s="99"/>
    </row>
    <row r="223" spans="1:1" ht="18" x14ac:dyDescent="0.25">
      <c r="A223" s="99"/>
    </row>
    <row r="224" spans="1:1" ht="18" x14ac:dyDescent="0.25">
      <c r="A224" s="99"/>
    </row>
    <row r="225" spans="1:1" ht="18" x14ac:dyDescent="0.25">
      <c r="A225" s="99"/>
    </row>
    <row r="226" spans="1:1" ht="18" x14ac:dyDescent="0.25">
      <c r="A226" s="99"/>
    </row>
    <row r="227" spans="1:1" ht="18" x14ac:dyDescent="0.25">
      <c r="A227" s="99"/>
    </row>
    <row r="228" spans="1:1" ht="18" x14ac:dyDescent="0.25">
      <c r="A228" s="99"/>
    </row>
    <row r="229" spans="1:1" ht="18" x14ac:dyDescent="0.25">
      <c r="A229" s="99"/>
    </row>
    <row r="230" spans="1:1" ht="18" x14ac:dyDescent="0.25">
      <c r="A230" s="99"/>
    </row>
    <row r="231" spans="1:1" ht="18" x14ac:dyDescent="0.25">
      <c r="A231" s="99"/>
    </row>
    <row r="232" spans="1:1" ht="18" x14ac:dyDescent="0.25">
      <c r="A232" s="99"/>
    </row>
    <row r="233" spans="1:1" ht="18" x14ac:dyDescent="0.25">
      <c r="A233" s="99"/>
    </row>
    <row r="234" spans="1:1" ht="18" x14ac:dyDescent="0.25">
      <c r="A234" s="99"/>
    </row>
    <row r="235" spans="1:1" ht="18" x14ac:dyDescent="0.25">
      <c r="A235" s="99"/>
    </row>
    <row r="236" spans="1:1" ht="18" x14ac:dyDescent="0.25">
      <c r="A236" s="99"/>
    </row>
    <row r="237" spans="1:1" ht="18" x14ac:dyDescent="0.25">
      <c r="A237" s="99"/>
    </row>
    <row r="238" spans="1:1" ht="18" x14ac:dyDescent="0.25">
      <c r="A238" s="99"/>
    </row>
    <row r="239" spans="1:1" ht="18" x14ac:dyDescent="0.25">
      <c r="A239" s="99"/>
    </row>
    <row r="240" spans="1:1" ht="18" x14ac:dyDescent="0.25">
      <c r="A240" s="99"/>
    </row>
    <row r="241" spans="1:1" ht="18" x14ac:dyDescent="0.25">
      <c r="A241" s="99"/>
    </row>
    <row r="242" spans="1:1" ht="18" x14ac:dyDescent="0.25">
      <c r="A242" s="99"/>
    </row>
    <row r="243" spans="1:1" ht="18" x14ac:dyDescent="0.25">
      <c r="A243" s="99"/>
    </row>
    <row r="244" spans="1:1" ht="18" x14ac:dyDescent="0.25">
      <c r="A244" s="99"/>
    </row>
    <row r="245" spans="1:1" ht="18" x14ac:dyDescent="0.25">
      <c r="A245" s="99"/>
    </row>
    <row r="246" spans="1:1" ht="18" x14ac:dyDescent="0.25">
      <c r="A246" s="99"/>
    </row>
    <row r="247" spans="1:1" ht="18" x14ac:dyDescent="0.25">
      <c r="A247" s="99"/>
    </row>
    <row r="248" spans="1:1" ht="18" x14ac:dyDescent="0.25">
      <c r="A248" s="99"/>
    </row>
    <row r="249" spans="1:1" ht="18" x14ac:dyDescent="0.25">
      <c r="A249" s="99"/>
    </row>
    <row r="250" spans="1:1" ht="18" x14ac:dyDescent="0.25">
      <c r="A250" s="99"/>
    </row>
    <row r="251" spans="1:1" ht="18" x14ac:dyDescent="0.25">
      <c r="A251" s="99"/>
    </row>
    <row r="252" spans="1:1" ht="18" x14ac:dyDescent="0.25">
      <c r="A252" s="99"/>
    </row>
    <row r="253" spans="1:1" ht="18" x14ac:dyDescent="0.25">
      <c r="A253" s="99"/>
    </row>
    <row r="254" spans="1:1" ht="18" x14ac:dyDescent="0.25">
      <c r="A254" s="99"/>
    </row>
    <row r="255" spans="1:1" ht="18" x14ac:dyDescent="0.25">
      <c r="A255" s="99"/>
    </row>
    <row r="256" spans="1:1" ht="18" x14ac:dyDescent="0.25">
      <c r="A256" s="99"/>
    </row>
    <row r="257" spans="1:1" ht="18" x14ac:dyDescent="0.25">
      <c r="A257" s="99"/>
    </row>
    <row r="258" spans="1:1" ht="18" x14ac:dyDescent="0.25">
      <c r="A258" s="99"/>
    </row>
    <row r="259" spans="1:1" ht="18" x14ac:dyDescent="0.25">
      <c r="A259" s="99"/>
    </row>
    <row r="260" spans="1:1" ht="18" x14ac:dyDescent="0.25">
      <c r="A260" s="99"/>
    </row>
    <row r="261" spans="1:1" ht="18" x14ac:dyDescent="0.25">
      <c r="A261" s="99"/>
    </row>
    <row r="262" spans="1:1" ht="18" x14ac:dyDescent="0.25">
      <c r="A262" s="99"/>
    </row>
    <row r="263" spans="1:1" ht="18" x14ac:dyDescent="0.25">
      <c r="A263" s="99"/>
    </row>
    <row r="264" spans="1:1" ht="18" x14ac:dyDescent="0.25">
      <c r="A264" s="99"/>
    </row>
    <row r="265" spans="1:1" ht="18" x14ac:dyDescent="0.25">
      <c r="A265" s="99"/>
    </row>
    <row r="266" spans="1:1" ht="18" x14ac:dyDescent="0.25">
      <c r="A266" s="99"/>
    </row>
    <row r="267" spans="1:1" ht="18" x14ac:dyDescent="0.25">
      <c r="A267" s="99"/>
    </row>
    <row r="268" spans="1:1" ht="18" x14ac:dyDescent="0.25">
      <c r="A268" s="99"/>
    </row>
    <row r="269" spans="1:1" ht="18" x14ac:dyDescent="0.25">
      <c r="A269" s="99"/>
    </row>
    <row r="270" spans="1:1" ht="18" x14ac:dyDescent="0.25">
      <c r="A270" s="99"/>
    </row>
    <row r="271" spans="1:1" ht="18" x14ac:dyDescent="0.25">
      <c r="A271" s="99"/>
    </row>
    <row r="272" spans="1:1" ht="18" x14ac:dyDescent="0.25">
      <c r="A272" s="99"/>
    </row>
    <row r="273" spans="1:1" ht="18" x14ac:dyDescent="0.25">
      <c r="A273" s="99"/>
    </row>
    <row r="274" spans="1:1" ht="18" x14ac:dyDescent="0.25">
      <c r="A274" s="99"/>
    </row>
    <row r="275" spans="1:1" ht="18" x14ac:dyDescent="0.25">
      <c r="A275" s="99"/>
    </row>
    <row r="276" spans="1:1" ht="18" x14ac:dyDescent="0.25">
      <c r="A276" s="99"/>
    </row>
    <row r="277" spans="1:1" ht="18" x14ac:dyDescent="0.25">
      <c r="A277" s="99"/>
    </row>
    <row r="278" spans="1:1" ht="18" x14ac:dyDescent="0.25">
      <c r="A278" s="99"/>
    </row>
    <row r="279" spans="1:1" ht="18" x14ac:dyDescent="0.25">
      <c r="A279" s="99"/>
    </row>
    <row r="280" spans="1:1" ht="18" x14ac:dyDescent="0.25">
      <c r="A280" s="99"/>
    </row>
    <row r="281" spans="1:1" ht="18" x14ac:dyDescent="0.25">
      <c r="A281" s="99"/>
    </row>
    <row r="282" spans="1:1" ht="18" x14ac:dyDescent="0.25">
      <c r="A282" s="99"/>
    </row>
    <row r="283" spans="1:1" ht="18" x14ac:dyDescent="0.25">
      <c r="A283" s="99"/>
    </row>
    <row r="284" spans="1:1" ht="18" x14ac:dyDescent="0.25">
      <c r="A284" s="99"/>
    </row>
    <row r="285" spans="1:1" ht="18" x14ac:dyDescent="0.25">
      <c r="A285" s="99"/>
    </row>
    <row r="286" spans="1:1" ht="18" x14ac:dyDescent="0.25">
      <c r="A286" s="99"/>
    </row>
    <row r="287" spans="1:1" ht="18" x14ac:dyDescent="0.25">
      <c r="A287" s="99"/>
    </row>
    <row r="288" spans="1:1" ht="18" x14ac:dyDescent="0.25">
      <c r="A288" s="99"/>
    </row>
    <row r="289" spans="1:1" ht="18" x14ac:dyDescent="0.25">
      <c r="A289" s="99"/>
    </row>
    <row r="290" spans="1:1" ht="18" x14ac:dyDescent="0.25">
      <c r="A290" s="99"/>
    </row>
    <row r="291" spans="1:1" ht="18" x14ac:dyDescent="0.25">
      <c r="A291" s="99"/>
    </row>
    <row r="292" spans="1:1" ht="18" x14ac:dyDescent="0.25">
      <c r="A292" s="99"/>
    </row>
    <row r="293" spans="1:1" ht="18" x14ac:dyDescent="0.25">
      <c r="A293" s="99"/>
    </row>
    <row r="294" spans="1:1" ht="18" x14ac:dyDescent="0.25">
      <c r="A294" s="99"/>
    </row>
    <row r="295" spans="1:1" ht="18" x14ac:dyDescent="0.25">
      <c r="A295" s="99"/>
    </row>
    <row r="296" spans="1:1" ht="18" x14ac:dyDescent="0.25">
      <c r="A296" s="99"/>
    </row>
    <row r="297" spans="1:1" ht="18" x14ac:dyDescent="0.25">
      <c r="A297" s="99"/>
    </row>
    <row r="298" spans="1:1" ht="18" x14ac:dyDescent="0.25">
      <c r="A298" s="99"/>
    </row>
    <row r="299" spans="1:1" ht="18" x14ac:dyDescent="0.25">
      <c r="A299" s="99"/>
    </row>
    <row r="300" spans="1:1" ht="18" x14ac:dyDescent="0.25">
      <c r="A300" s="99"/>
    </row>
    <row r="301" spans="1:1" ht="18" x14ac:dyDescent="0.25">
      <c r="A301" s="99"/>
    </row>
    <row r="302" spans="1:1" ht="18" x14ac:dyDescent="0.25">
      <c r="A302" s="99"/>
    </row>
    <row r="303" spans="1:1" ht="18" x14ac:dyDescent="0.25">
      <c r="A303" s="99"/>
    </row>
    <row r="304" spans="1:1" ht="18" x14ac:dyDescent="0.25">
      <c r="A304" s="99"/>
    </row>
    <row r="305" spans="1:1" ht="18" x14ac:dyDescent="0.25">
      <c r="A305" s="99"/>
    </row>
    <row r="306" spans="1:1" ht="18" x14ac:dyDescent="0.25">
      <c r="A306" s="99"/>
    </row>
    <row r="307" spans="1:1" ht="18" x14ac:dyDescent="0.25">
      <c r="A307" s="99"/>
    </row>
    <row r="308" spans="1:1" ht="18" x14ac:dyDescent="0.25">
      <c r="A308" s="99"/>
    </row>
    <row r="309" spans="1:1" ht="18" x14ac:dyDescent="0.25">
      <c r="A309" s="99"/>
    </row>
    <row r="310" spans="1:1" ht="18" x14ac:dyDescent="0.25">
      <c r="A310" s="99"/>
    </row>
    <row r="311" spans="1:1" ht="18" x14ac:dyDescent="0.25">
      <c r="A311" s="99"/>
    </row>
    <row r="312" spans="1:1" ht="18" x14ac:dyDescent="0.25">
      <c r="A312" s="99"/>
    </row>
    <row r="313" spans="1:1" ht="18" x14ac:dyDescent="0.25">
      <c r="A313" s="99"/>
    </row>
    <row r="314" spans="1:1" ht="18" x14ac:dyDescent="0.25">
      <c r="A314" s="99"/>
    </row>
    <row r="315" spans="1:1" ht="18" x14ac:dyDescent="0.25">
      <c r="A315" s="99"/>
    </row>
    <row r="316" spans="1:1" ht="18" x14ac:dyDescent="0.25">
      <c r="A316" s="99"/>
    </row>
    <row r="317" spans="1:1" ht="18" x14ac:dyDescent="0.25">
      <c r="A317" s="99"/>
    </row>
    <row r="318" spans="1:1" ht="18" x14ac:dyDescent="0.25">
      <c r="A318" s="99"/>
    </row>
    <row r="319" spans="1:1" ht="18" x14ac:dyDescent="0.25">
      <c r="A319" s="99"/>
    </row>
    <row r="320" spans="1:1" ht="18" x14ac:dyDescent="0.25">
      <c r="A320" s="99"/>
    </row>
    <row r="321" spans="1:1" ht="18" x14ac:dyDescent="0.25">
      <c r="A321" s="99"/>
    </row>
    <row r="322" spans="1:1" ht="18" x14ac:dyDescent="0.25">
      <c r="A322" s="99"/>
    </row>
    <row r="323" spans="1:1" ht="18" x14ac:dyDescent="0.25">
      <c r="A323" s="99"/>
    </row>
    <row r="324" spans="1:1" ht="18" x14ac:dyDescent="0.25">
      <c r="A324" s="99"/>
    </row>
    <row r="325" spans="1:1" ht="18" x14ac:dyDescent="0.25">
      <c r="A325" s="99"/>
    </row>
    <row r="326" spans="1:1" ht="18" x14ac:dyDescent="0.25">
      <c r="A326" s="99"/>
    </row>
    <row r="327" spans="1:1" ht="18" x14ac:dyDescent="0.25">
      <c r="A327" s="99"/>
    </row>
    <row r="328" spans="1:1" ht="18" x14ac:dyDescent="0.25">
      <c r="A328" s="99"/>
    </row>
    <row r="329" spans="1:1" ht="18" x14ac:dyDescent="0.25">
      <c r="A329" s="99"/>
    </row>
    <row r="330" spans="1:1" ht="18" x14ac:dyDescent="0.25">
      <c r="A330" s="99"/>
    </row>
    <row r="331" spans="1:1" ht="18" x14ac:dyDescent="0.25">
      <c r="A331" s="99"/>
    </row>
    <row r="332" spans="1:1" ht="18" x14ac:dyDescent="0.25">
      <c r="A332" s="99"/>
    </row>
    <row r="333" spans="1:1" ht="18" x14ac:dyDescent="0.25">
      <c r="A333" s="99"/>
    </row>
    <row r="334" spans="1:1" ht="18" x14ac:dyDescent="0.25">
      <c r="A334" s="99"/>
    </row>
    <row r="335" spans="1:1" ht="18" x14ac:dyDescent="0.25">
      <c r="A335" s="99"/>
    </row>
    <row r="336" spans="1:1" ht="18" x14ac:dyDescent="0.25">
      <c r="A336" s="99"/>
    </row>
    <row r="337" spans="1:1" ht="18" x14ac:dyDescent="0.25">
      <c r="A337" s="99"/>
    </row>
    <row r="338" spans="1:1" ht="18" x14ac:dyDescent="0.25">
      <c r="A338" s="99"/>
    </row>
    <row r="339" spans="1:1" ht="18" x14ac:dyDescent="0.25">
      <c r="A339" s="99"/>
    </row>
    <row r="340" spans="1:1" ht="18" x14ac:dyDescent="0.25">
      <c r="A340" s="99"/>
    </row>
    <row r="341" spans="1:1" ht="18" x14ac:dyDescent="0.25">
      <c r="A341" s="99"/>
    </row>
    <row r="342" spans="1:1" ht="18" x14ac:dyDescent="0.25">
      <c r="A342" s="99"/>
    </row>
    <row r="343" spans="1:1" ht="18" x14ac:dyDescent="0.25">
      <c r="A343" s="99"/>
    </row>
    <row r="344" spans="1:1" ht="18" x14ac:dyDescent="0.25">
      <c r="A344" s="99"/>
    </row>
    <row r="345" spans="1:1" ht="18" x14ac:dyDescent="0.25">
      <c r="A345" s="99"/>
    </row>
    <row r="346" spans="1:1" ht="18" x14ac:dyDescent="0.25">
      <c r="A346" s="99"/>
    </row>
    <row r="347" spans="1:1" ht="18" x14ac:dyDescent="0.25">
      <c r="A347" s="99"/>
    </row>
    <row r="348" spans="1:1" ht="18" x14ac:dyDescent="0.25">
      <c r="A348" s="99"/>
    </row>
    <row r="349" spans="1:1" ht="18" x14ac:dyDescent="0.25">
      <c r="A349" s="99"/>
    </row>
    <row r="350" spans="1:1" ht="18" x14ac:dyDescent="0.25">
      <c r="A350" s="99"/>
    </row>
    <row r="351" spans="1:1" ht="18" x14ac:dyDescent="0.25">
      <c r="A351" s="99"/>
    </row>
    <row r="352" spans="1:1" ht="18" x14ac:dyDescent="0.25">
      <c r="A352" s="99"/>
    </row>
    <row r="353" spans="1:1" ht="18" x14ac:dyDescent="0.25">
      <c r="A353" s="99"/>
    </row>
    <row r="354" spans="1:1" ht="18" x14ac:dyDescent="0.25">
      <c r="A354" s="99"/>
    </row>
    <row r="355" spans="1:1" ht="18" x14ac:dyDescent="0.25">
      <c r="A355" s="99"/>
    </row>
    <row r="356" spans="1:1" ht="18" x14ac:dyDescent="0.25">
      <c r="A356" s="99"/>
    </row>
    <row r="357" spans="1:1" ht="18" x14ac:dyDescent="0.25">
      <c r="A357" s="99"/>
    </row>
    <row r="358" spans="1:1" ht="18" x14ac:dyDescent="0.25">
      <c r="A358" s="99"/>
    </row>
    <row r="359" spans="1:1" ht="18" x14ac:dyDescent="0.25">
      <c r="A359" s="99"/>
    </row>
    <row r="360" spans="1:1" ht="18" x14ac:dyDescent="0.25">
      <c r="A360" s="99"/>
    </row>
    <row r="361" spans="1:1" ht="18" x14ac:dyDescent="0.25">
      <c r="A361" s="99"/>
    </row>
    <row r="362" spans="1:1" ht="18" x14ac:dyDescent="0.25">
      <c r="A362" s="99"/>
    </row>
    <row r="363" spans="1:1" ht="18" x14ac:dyDescent="0.25">
      <c r="A363" s="99"/>
    </row>
    <row r="364" spans="1:1" ht="18" x14ac:dyDescent="0.25">
      <c r="A364" s="99"/>
    </row>
    <row r="365" spans="1:1" ht="18" x14ac:dyDescent="0.25">
      <c r="A365" s="99"/>
    </row>
    <row r="366" spans="1:1" ht="18" x14ac:dyDescent="0.25">
      <c r="A366" s="99"/>
    </row>
    <row r="367" spans="1:1" ht="18" x14ac:dyDescent="0.25">
      <c r="A367" s="99"/>
    </row>
    <row r="368" spans="1:1" ht="18" x14ac:dyDescent="0.25">
      <c r="A368" s="99"/>
    </row>
    <row r="369" spans="1:1" ht="18" x14ac:dyDescent="0.25">
      <c r="A369" s="99"/>
    </row>
    <row r="370" spans="1:1" ht="18" x14ac:dyDescent="0.25">
      <c r="A370" s="99"/>
    </row>
    <row r="371" spans="1:1" ht="18" x14ac:dyDescent="0.25">
      <c r="A371" s="99"/>
    </row>
    <row r="372" spans="1:1" ht="18" x14ac:dyDescent="0.25">
      <c r="A372" s="99"/>
    </row>
    <row r="373" spans="1:1" ht="18" x14ac:dyDescent="0.25">
      <c r="A373" s="99"/>
    </row>
    <row r="374" spans="1:1" ht="18" x14ac:dyDescent="0.25">
      <c r="A374" s="99"/>
    </row>
    <row r="375" spans="1:1" ht="18" x14ac:dyDescent="0.25">
      <c r="A375" s="99"/>
    </row>
    <row r="376" spans="1:1" ht="18" x14ac:dyDescent="0.25">
      <c r="A376" s="99"/>
    </row>
    <row r="377" spans="1:1" ht="18" x14ac:dyDescent="0.25">
      <c r="A377" s="99"/>
    </row>
    <row r="378" spans="1:1" ht="18" x14ac:dyDescent="0.25">
      <c r="A378" s="99"/>
    </row>
    <row r="379" spans="1:1" ht="18" x14ac:dyDescent="0.25">
      <c r="A379" s="99"/>
    </row>
    <row r="380" spans="1:1" ht="18" x14ac:dyDescent="0.25">
      <c r="A380" s="99"/>
    </row>
    <row r="381" spans="1:1" ht="18" x14ac:dyDescent="0.25">
      <c r="A381" s="99"/>
    </row>
    <row r="382" spans="1:1" ht="18" x14ac:dyDescent="0.25">
      <c r="A382" s="99"/>
    </row>
    <row r="383" spans="1:1" ht="18" x14ac:dyDescent="0.25">
      <c r="A383" s="99"/>
    </row>
    <row r="384" spans="1:1" ht="18" x14ac:dyDescent="0.25">
      <c r="A384" s="99"/>
    </row>
    <row r="385" spans="1:1" ht="18" x14ac:dyDescent="0.25">
      <c r="A385" s="99"/>
    </row>
    <row r="386" spans="1:1" ht="18" x14ac:dyDescent="0.25">
      <c r="A386" s="99"/>
    </row>
    <row r="387" spans="1:1" ht="18" x14ac:dyDescent="0.25">
      <c r="A387" s="99"/>
    </row>
    <row r="388" spans="1:1" ht="18" x14ac:dyDescent="0.25">
      <c r="A388" s="99"/>
    </row>
    <row r="389" spans="1:1" ht="18" x14ac:dyDescent="0.25">
      <c r="A389" s="99"/>
    </row>
    <row r="390" spans="1:1" ht="18" x14ac:dyDescent="0.25">
      <c r="A390" s="99"/>
    </row>
    <row r="391" spans="1:1" ht="18" x14ac:dyDescent="0.25">
      <c r="A391" s="99"/>
    </row>
    <row r="392" spans="1:1" ht="18" x14ac:dyDescent="0.25">
      <c r="A392" s="99"/>
    </row>
    <row r="393" spans="1:1" ht="18" x14ac:dyDescent="0.25">
      <c r="A393" s="99"/>
    </row>
    <row r="394" spans="1:1" ht="18" x14ac:dyDescent="0.25">
      <c r="A394" s="99"/>
    </row>
    <row r="395" spans="1:1" ht="18" x14ac:dyDescent="0.25">
      <c r="A395" s="99"/>
    </row>
    <row r="396" spans="1:1" ht="18" x14ac:dyDescent="0.25">
      <c r="A396" s="99"/>
    </row>
    <row r="397" spans="1:1" ht="18" x14ac:dyDescent="0.25">
      <c r="A397" s="99"/>
    </row>
    <row r="398" spans="1:1" ht="18" x14ac:dyDescent="0.25">
      <c r="A398" s="99"/>
    </row>
    <row r="399" spans="1:1" ht="18" x14ac:dyDescent="0.25">
      <c r="A399" s="99"/>
    </row>
    <row r="400" spans="1:1" ht="18" x14ac:dyDescent="0.25">
      <c r="A400" s="99"/>
    </row>
    <row r="401" spans="1:1" ht="18" x14ac:dyDescent="0.25">
      <c r="A401" s="99"/>
    </row>
    <row r="402" spans="1:1" ht="18" x14ac:dyDescent="0.25">
      <c r="A402" s="99"/>
    </row>
    <row r="403" spans="1:1" ht="18" x14ac:dyDescent="0.25">
      <c r="A403" s="99"/>
    </row>
    <row r="404" spans="1:1" ht="18" x14ac:dyDescent="0.25">
      <c r="A404" s="99"/>
    </row>
    <row r="405" spans="1:1" ht="18" x14ac:dyDescent="0.25">
      <c r="A405" s="99"/>
    </row>
    <row r="406" spans="1:1" ht="18" x14ac:dyDescent="0.25">
      <c r="A406" s="99"/>
    </row>
    <row r="407" spans="1:1" ht="18" x14ac:dyDescent="0.25">
      <c r="A407" s="99"/>
    </row>
    <row r="408" spans="1:1" ht="18" x14ac:dyDescent="0.25">
      <c r="A408" s="99"/>
    </row>
    <row r="409" spans="1:1" ht="18" x14ac:dyDescent="0.25">
      <c r="A409" s="99"/>
    </row>
    <row r="410" spans="1:1" ht="18" x14ac:dyDescent="0.25">
      <c r="A410" s="99"/>
    </row>
    <row r="411" spans="1:1" ht="18" x14ac:dyDescent="0.25">
      <c r="A411" s="99"/>
    </row>
    <row r="412" spans="1:1" ht="18" x14ac:dyDescent="0.25">
      <c r="A412" s="99"/>
    </row>
    <row r="413" spans="1:1" ht="18" x14ac:dyDescent="0.25">
      <c r="A413" s="99"/>
    </row>
    <row r="414" spans="1:1" ht="18" x14ac:dyDescent="0.25">
      <c r="A414" s="99"/>
    </row>
    <row r="415" spans="1:1" ht="18" x14ac:dyDescent="0.25">
      <c r="A415" s="99"/>
    </row>
    <row r="416" spans="1:1" ht="18" x14ac:dyDescent="0.25">
      <c r="A416" s="99"/>
    </row>
    <row r="417" spans="1:1" ht="18" x14ac:dyDescent="0.25">
      <c r="A417" s="99"/>
    </row>
    <row r="418" spans="1:1" ht="18" x14ac:dyDescent="0.25">
      <c r="A418" s="99"/>
    </row>
    <row r="419" spans="1:1" ht="18" x14ac:dyDescent="0.25">
      <c r="A419" s="99"/>
    </row>
    <row r="420" spans="1:1" ht="18" x14ac:dyDescent="0.25">
      <c r="A420" s="99"/>
    </row>
    <row r="421" spans="1:1" ht="18" x14ac:dyDescent="0.25">
      <c r="A421" s="99"/>
    </row>
    <row r="422" spans="1:1" ht="18" x14ac:dyDescent="0.25">
      <c r="A422" s="99"/>
    </row>
    <row r="423" spans="1:1" ht="18" x14ac:dyDescent="0.25">
      <c r="A423" s="99"/>
    </row>
    <row r="424" spans="1:1" ht="18" x14ac:dyDescent="0.25">
      <c r="A424" s="99"/>
    </row>
    <row r="425" spans="1:1" ht="18" x14ac:dyDescent="0.25">
      <c r="A425" s="99"/>
    </row>
    <row r="426" spans="1:1" ht="18" x14ac:dyDescent="0.25">
      <c r="A426" s="99"/>
    </row>
    <row r="427" spans="1:1" ht="18" x14ac:dyDescent="0.25">
      <c r="A427" s="99"/>
    </row>
    <row r="428" spans="1:1" ht="18" x14ac:dyDescent="0.25">
      <c r="A428" s="99"/>
    </row>
    <row r="429" spans="1:1" ht="18" x14ac:dyDescent="0.25">
      <c r="A429" s="99"/>
    </row>
    <row r="430" spans="1:1" ht="18" x14ac:dyDescent="0.25">
      <c r="A430" s="99"/>
    </row>
    <row r="431" spans="1:1" ht="18" x14ac:dyDescent="0.25">
      <c r="A431" s="99"/>
    </row>
    <row r="432" spans="1:1" ht="18" x14ac:dyDescent="0.25">
      <c r="A432" s="99"/>
    </row>
    <row r="433" spans="1:1" ht="18" x14ac:dyDescent="0.25">
      <c r="A433" s="99"/>
    </row>
    <row r="434" spans="1:1" ht="18" x14ac:dyDescent="0.25">
      <c r="A434" s="99"/>
    </row>
    <row r="435" spans="1:1" ht="18" x14ac:dyDescent="0.25">
      <c r="A435" s="99"/>
    </row>
    <row r="436" spans="1:1" ht="18" x14ac:dyDescent="0.25">
      <c r="A436" s="99"/>
    </row>
    <row r="437" spans="1:1" ht="18" x14ac:dyDescent="0.25">
      <c r="A437" s="99"/>
    </row>
    <row r="438" spans="1:1" ht="18" x14ac:dyDescent="0.25">
      <c r="A438" s="99"/>
    </row>
    <row r="439" spans="1:1" ht="18" x14ac:dyDescent="0.25">
      <c r="A439" s="99"/>
    </row>
    <row r="440" spans="1:1" ht="18" x14ac:dyDescent="0.25">
      <c r="A440" s="99"/>
    </row>
    <row r="441" spans="1:1" ht="18" x14ac:dyDescent="0.25">
      <c r="A441" s="99"/>
    </row>
    <row r="442" spans="1:1" ht="18" x14ac:dyDescent="0.25">
      <c r="A442" s="99"/>
    </row>
    <row r="443" spans="1:1" ht="18" x14ac:dyDescent="0.25">
      <c r="A443" s="99"/>
    </row>
    <row r="444" spans="1:1" ht="18" x14ac:dyDescent="0.25">
      <c r="A444" s="99"/>
    </row>
    <row r="445" spans="1:1" ht="18" x14ac:dyDescent="0.25">
      <c r="A445" s="99"/>
    </row>
    <row r="446" spans="1:1" ht="18" x14ac:dyDescent="0.25">
      <c r="A446" s="99"/>
    </row>
    <row r="447" spans="1:1" ht="18" x14ac:dyDescent="0.25">
      <c r="A447" s="99"/>
    </row>
    <row r="448" spans="1:1" ht="18" x14ac:dyDescent="0.25">
      <c r="A448" s="99"/>
    </row>
    <row r="449" spans="1:1" ht="18" x14ac:dyDescent="0.25">
      <c r="A449" s="99"/>
    </row>
    <row r="450" spans="1:1" ht="18" x14ac:dyDescent="0.25">
      <c r="A450" s="99"/>
    </row>
    <row r="451" spans="1:1" ht="18" x14ac:dyDescent="0.25">
      <c r="A451" s="99"/>
    </row>
    <row r="452" spans="1:1" ht="18" x14ac:dyDescent="0.25">
      <c r="A452" s="99"/>
    </row>
    <row r="453" spans="1:1" ht="18" x14ac:dyDescent="0.25">
      <c r="A453" s="99"/>
    </row>
    <row r="454" spans="1:1" ht="18" x14ac:dyDescent="0.25">
      <c r="A454" s="99"/>
    </row>
    <row r="455" spans="1:1" ht="18" x14ac:dyDescent="0.25">
      <c r="A455" s="99"/>
    </row>
    <row r="456" spans="1:1" ht="18" x14ac:dyDescent="0.25">
      <c r="A456" s="99"/>
    </row>
    <row r="457" spans="1:1" ht="18" x14ac:dyDescent="0.25">
      <c r="A457" s="99"/>
    </row>
    <row r="458" spans="1:1" ht="18" x14ac:dyDescent="0.25">
      <c r="A458" s="99"/>
    </row>
    <row r="459" spans="1:1" ht="18" x14ac:dyDescent="0.25">
      <c r="A459" s="99"/>
    </row>
    <row r="460" spans="1:1" ht="18" x14ac:dyDescent="0.25">
      <c r="A460" s="99"/>
    </row>
    <row r="461" spans="1:1" ht="18" x14ac:dyDescent="0.25">
      <c r="A461" s="99"/>
    </row>
    <row r="462" spans="1:1" ht="18" x14ac:dyDescent="0.25">
      <c r="A462" s="99"/>
    </row>
    <row r="463" spans="1:1" ht="18" x14ac:dyDescent="0.25">
      <c r="A463" s="99"/>
    </row>
    <row r="464" spans="1:1" ht="18" x14ac:dyDescent="0.25">
      <c r="A464" s="99"/>
    </row>
    <row r="465" spans="1:1" ht="18" x14ac:dyDescent="0.25">
      <c r="A465" s="99"/>
    </row>
    <row r="466" spans="1:1" ht="18" x14ac:dyDescent="0.25">
      <c r="A466" s="99"/>
    </row>
    <row r="467" spans="1:1" ht="18" x14ac:dyDescent="0.25">
      <c r="A467" s="99"/>
    </row>
    <row r="468" spans="1:1" ht="18" x14ac:dyDescent="0.25">
      <c r="A468" s="99"/>
    </row>
    <row r="469" spans="1:1" ht="18" x14ac:dyDescent="0.25">
      <c r="A469" s="99"/>
    </row>
    <row r="470" spans="1:1" ht="18" x14ac:dyDescent="0.25">
      <c r="A470" s="99"/>
    </row>
    <row r="471" spans="1:1" ht="18" x14ac:dyDescent="0.25">
      <c r="A471" s="99"/>
    </row>
    <row r="472" spans="1:1" ht="18" x14ac:dyDescent="0.25">
      <c r="A472" s="99"/>
    </row>
    <row r="473" spans="1:1" ht="18" x14ac:dyDescent="0.25">
      <c r="A473" s="99"/>
    </row>
    <row r="474" spans="1:1" ht="18" x14ac:dyDescent="0.25">
      <c r="A474" s="99"/>
    </row>
    <row r="475" spans="1:1" ht="18" x14ac:dyDescent="0.25">
      <c r="A475" s="99"/>
    </row>
    <row r="476" spans="1:1" ht="18" x14ac:dyDescent="0.25">
      <c r="A476" s="99"/>
    </row>
    <row r="477" spans="1:1" ht="18" x14ac:dyDescent="0.25">
      <c r="A477" s="99"/>
    </row>
    <row r="478" spans="1:1" ht="18" x14ac:dyDescent="0.25">
      <c r="A478" s="99"/>
    </row>
    <row r="479" spans="1:1" ht="18" x14ac:dyDescent="0.25">
      <c r="A479" s="99"/>
    </row>
    <row r="480" spans="1:1" ht="18" x14ac:dyDescent="0.25">
      <c r="A480" s="99"/>
    </row>
    <row r="481" spans="1:1" ht="18" x14ac:dyDescent="0.25">
      <c r="A481" s="99"/>
    </row>
    <row r="482" spans="1:1" ht="18" x14ac:dyDescent="0.25">
      <c r="A482" s="99"/>
    </row>
    <row r="483" spans="1:1" ht="18" x14ac:dyDescent="0.25">
      <c r="A483" s="99"/>
    </row>
    <row r="484" spans="1:1" ht="18" x14ac:dyDescent="0.25">
      <c r="A484" s="99"/>
    </row>
    <row r="485" spans="1:1" ht="18" x14ac:dyDescent="0.25">
      <c r="A485" s="99"/>
    </row>
    <row r="486" spans="1:1" ht="18" x14ac:dyDescent="0.25">
      <c r="A486" s="99"/>
    </row>
    <row r="487" spans="1:1" ht="18" x14ac:dyDescent="0.25">
      <c r="A487" s="99"/>
    </row>
    <row r="488" spans="1:1" ht="18" x14ac:dyDescent="0.25">
      <c r="A488" s="99"/>
    </row>
    <row r="489" spans="1:1" ht="18" x14ac:dyDescent="0.25">
      <c r="A489" s="99"/>
    </row>
    <row r="490" spans="1:1" ht="18" x14ac:dyDescent="0.25">
      <c r="A490" s="99"/>
    </row>
    <row r="491" spans="1:1" ht="18" x14ac:dyDescent="0.25">
      <c r="A491" s="99"/>
    </row>
    <row r="492" spans="1:1" ht="18" x14ac:dyDescent="0.25">
      <c r="A492" s="99"/>
    </row>
    <row r="493" spans="1:1" ht="18" x14ac:dyDescent="0.25">
      <c r="A493" s="99"/>
    </row>
    <row r="494" spans="1:1" ht="18" x14ac:dyDescent="0.25">
      <c r="A494" s="99"/>
    </row>
    <row r="495" spans="1:1" ht="18" x14ac:dyDescent="0.25">
      <c r="A495" s="99"/>
    </row>
    <row r="496" spans="1:1" ht="18" x14ac:dyDescent="0.25">
      <c r="A496" s="99"/>
    </row>
    <row r="497" spans="1:1" ht="18" x14ac:dyDescent="0.25">
      <c r="A497" s="99"/>
    </row>
    <row r="498" spans="1:1" ht="18" x14ac:dyDescent="0.25">
      <c r="A498" s="99"/>
    </row>
    <row r="499" spans="1:1" ht="18" x14ac:dyDescent="0.25">
      <c r="A499" s="99"/>
    </row>
    <row r="500" spans="1:1" ht="18" x14ac:dyDescent="0.25">
      <c r="A500" s="99"/>
    </row>
    <row r="501" spans="1:1" ht="18" x14ac:dyDescent="0.25">
      <c r="A501" s="99"/>
    </row>
    <row r="502" spans="1:1" ht="18" x14ac:dyDescent="0.25">
      <c r="A502" s="99"/>
    </row>
    <row r="503" spans="1:1" ht="18" x14ac:dyDescent="0.25">
      <c r="A503" s="99"/>
    </row>
    <row r="504" spans="1:1" ht="18" x14ac:dyDescent="0.25">
      <c r="A504" s="99"/>
    </row>
    <row r="505" spans="1:1" ht="18" x14ac:dyDescent="0.25">
      <c r="A505" s="99"/>
    </row>
    <row r="506" spans="1:1" ht="18" x14ac:dyDescent="0.25">
      <c r="A506" s="99"/>
    </row>
    <row r="507" spans="1:1" ht="18" x14ac:dyDescent="0.25">
      <c r="A507" s="99"/>
    </row>
    <row r="508" spans="1:1" ht="18" x14ac:dyDescent="0.25">
      <c r="A508" s="99"/>
    </row>
    <row r="509" spans="1:1" ht="18" x14ac:dyDescent="0.25">
      <c r="A509" s="99"/>
    </row>
    <row r="510" spans="1:1" ht="18" x14ac:dyDescent="0.25">
      <c r="A510" s="99"/>
    </row>
    <row r="511" spans="1:1" ht="18" x14ac:dyDescent="0.25">
      <c r="A511" s="99"/>
    </row>
    <row r="512" spans="1:1" ht="18" x14ac:dyDescent="0.25">
      <c r="A512" s="99"/>
    </row>
    <row r="513" spans="1:1" ht="18" x14ac:dyDescent="0.25">
      <c r="A513" s="99"/>
    </row>
    <row r="514" spans="1:1" ht="18" x14ac:dyDescent="0.25">
      <c r="A514" s="99"/>
    </row>
    <row r="515" spans="1:1" ht="18" x14ac:dyDescent="0.25">
      <c r="A515" s="99"/>
    </row>
    <row r="516" spans="1:1" ht="18" x14ac:dyDescent="0.25">
      <c r="A516" s="99"/>
    </row>
    <row r="517" spans="1:1" ht="18" x14ac:dyDescent="0.25">
      <c r="A517" s="99"/>
    </row>
    <row r="518" spans="1:1" ht="18" x14ac:dyDescent="0.25">
      <c r="A518" s="99"/>
    </row>
    <row r="519" spans="1:1" ht="18" x14ac:dyDescent="0.25">
      <c r="A519" s="99"/>
    </row>
    <row r="520" spans="1:1" ht="18" x14ac:dyDescent="0.25">
      <c r="A520" s="99"/>
    </row>
    <row r="521" spans="1:1" ht="18" x14ac:dyDescent="0.25">
      <c r="A521" s="99"/>
    </row>
    <row r="522" spans="1:1" ht="18" x14ac:dyDescent="0.25">
      <c r="A522" s="99"/>
    </row>
    <row r="523" spans="1:1" ht="18" x14ac:dyDescent="0.25">
      <c r="A523" s="99"/>
    </row>
    <row r="524" spans="1:1" ht="18" x14ac:dyDescent="0.25">
      <c r="A524" s="99"/>
    </row>
    <row r="525" spans="1:1" ht="18" x14ac:dyDescent="0.25">
      <c r="A525" s="99"/>
    </row>
    <row r="526" spans="1:1" ht="18" x14ac:dyDescent="0.25">
      <c r="A526" s="99"/>
    </row>
    <row r="527" spans="1:1" ht="18" x14ac:dyDescent="0.25">
      <c r="A527" s="99"/>
    </row>
    <row r="528" spans="1:1" ht="18" x14ac:dyDescent="0.25">
      <c r="A528" s="99"/>
    </row>
    <row r="529" spans="1:1" ht="18" x14ac:dyDescent="0.25">
      <c r="A529" s="99"/>
    </row>
    <row r="530" spans="1:1" ht="18" x14ac:dyDescent="0.25">
      <c r="A530" s="99"/>
    </row>
    <row r="531" spans="1:1" ht="18" x14ac:dyDescent="0.25">
      <c r="A531" s="99"/>
    </row>
    <row r="532" spans="1:1" ht="18" x14ac:dyDescent="0.25">
      <c r="A532" s="99"/>
    </row>
    <row r="533" spans="1:1" ht="18" x14ac:dyDescent="0.25">
      <c r="A533" s="99"/>
    </row>
    <row r="534" spans="1:1" ht="18" x14ac:dyDescent="0.25">
      <c r="A534" s="99"/>
    </row>
    <row r="535" spans="1:1" ht="18" x14ac:dyDescent="0.25">
      <c r="A535" s="99"/>
    </row>
    <row r="536" spans="1:1" ht="18" x14ac:dyDescent="0.25">
      <c r="A536" s="99"/>
    </row>
    <row r="537" spans="1:1" ht="18" x14ac:dyDescent="0.25">
      <c r="A537" s="99"/>
    </row>
    <row r="538" spans="1:1" ht="18" x14ac:dyDescent="0.25">
      <c r="A538" s="99"/>
    </row>
    <row r="539" spans="1:1" ht="18" x14ac:dyDescent="0.25">
      <c r="A539" s="99"/>
    </row>
    <row r="540" spans="1:1" ht="18" x14ac:dyDescent="0.25">
      <c r="A540" s="99"/>
    </row>
    <row r="541" spans="1:1" ht="18" x14ac:dyDescent="0.25">
      <c r="A541" s="99"/>
    </row>
    <row r="542" spans="1:1" ht="18" x14ac:dyDescent="0.25">
      <c r="A542" s="99"/>
    </row>
    <row r="543" spans="1:1" ht="18" x14ac:dyDescent="0.25">
      <c r="A543" s="99"/>
    </row>
    <row r="544" spans="1:1" ht="18" x14ac:dyDescent="0.25">
      <c r="A544" s="99"/>
    </row>
    <row r="545" spans="1:1" ht="18" x14ac:dyDescent="0.25">
      <c r="A545" s="99"/>
    </row>
    <row r="546" spans="1:1" ht="18" x14ac:dyDescent="0.25">
      <c r="A546" s="99"/>
    </row>
    <row r="547" spans="1:1" ht="18" x14ac:dyDescent="0.25">
      <c r="A547" s="99"/>
    </row>
    <row r="548" spans="1:1" ht="18" x14ac:dyDescent="0.25">
      <c r="A548" s="99"/>
    </row>
    <row r="549" spans="1:1" ht="18" x14ac:dyDescent="0.25">
      <c r="A549" s="99"/>
    </row>
    <row r="550" spans="1:1" ht="18" x14ac:dyDescent="0.25">
      <c r="A550" s="99"/>
    </row>
    <row r="551" spans="1:1" ht="18" x14ac:dyDescent="0.25">
      <c r="A551" s="99"/>
    </row>
    <row r="552" spans="1:1" ht="18" x14ac:dyDescent="0.25">
      <c r="A552" s="99"/>
    </row>
    <row r="553" spans="1:1" ht="18" x14ac:dyDescent="0.25">
      <c r="A553" s="99"/>
    </row>
    <row r="554" spans="1:1" ht="18" x14ac:dyDescent="0.25">
      <c r="A554" s="99"/>
    </row>
    <row r="555" spans="1:1" ht="18" x14ac:dyDescent="0.25">
      <c r="A555" s="99"/>
    </row>
    <row r="556" spans="1:1" ht="18" x14ac:dyDescent="0.25">
      <c r="A556" s="99"/>
    </row>
    <row r="557" spans="1:1" ht="18" x14ac:dyDescent="0.25">
      <c r="A557" s="99"/>
    </row>
    <row r="558" spans="1:1" ht="18" x14ac:dyDescent="0.25">
      <c r="A558" s="99"/>
    </row>
    <row r="559" spans="1:1" ht="18" x14ac:dyDescent="0.25">
      <c r="A559" s="99"/>
    </row>
    <row r="560" spans="1:1" ht="18" x14ac:dyDescent="0.25">
      <c r="A560" s="99"/>
    </row>
    <row r="561" spans="1:1" ht="18" x14ac:dyDescent="0.25">
      <c r="A561" s="99"/>
    </row>
    <row r="562" spans="1:1" ht="18" x14ac:dyDescent="0.25">
      <c r="A562" s="99"/>
    </row>
    <row r="563" spans="1:1" ht="18" x14ac:dyDescent="0.25">
      <c r="A563" s="99"/>
    </row>
    <row r="564" spans="1:1" ht="18" x14ac:dyDescent="0.25">
      <c r="A564" s="99"/>
    </row>
    <row r="565" spans="1:1" ht="18" x14ac:dyDescent="0.25">
      <c r="A565" s="99"/>
    </row>
    <row r="566" spans="1:1" ht="18" x14ac:dyDescent="0.25">
      <c r="A566" s="99"/>
    </row>
    <row r="567" spans="1:1" ht="18" x14ac:dyDescent="0.25">
      <c r="A567" s="99"/>
    </row>
    <row r="568" spans="1:1" ht="18" x14ac:dyDescent="0.25">
      <c r="A568" s="99"/>
    </row>
    <row r="569" spans="1:1" ht="18" x14ac:dyDescent="0.25">
      <c r="A569" s="99"/>
    </row>
    <row r="570" spans="1:1" ht="18" x14ac:dyDescent="0.25">
      <c r="A570" s="99"/>
    </row>
    <row r="571" spans="1:1" ht="18" x14ac:dyDescent="0.25">
      <c r="A571" s="99"/>
    </row>
    <row r="572" spans="1:1" ht="18" x14ac:dyDescent="0.25">
      <c r="A572" s="99"/>
    </row>
    <row r="573" spans="1:1" ht="18" x14ac:dyDescent="0.25">
      <c r="A573" s="99"/>
    </row>
    <row r="574" spans="1:1" ht="18" x14ac:dyDescent="0.25">
      <c r="A574" s="99"/>
    </row>
    <row r="575" spans="1:1" ht="18" x14ac:dyDescent="0.25">
      <c r="A575" s="99"/>
    </row>
    <row r="576" spans="1:1" ht="18" x14ac:dyDescent="0.25">
      <c r="A576" s="99"/>
    </row>
    <row r="577" spans="1:1" ht="18" x14ac:dyDescent="0.25">
      <c r="A577" s="99"/>
    </row>
    <row r="578" spans="1:1" ht="18" x14ac:dyDescent="0.25">
      <c r="A578" s="99"/>
    </row>
    <row r="579" spans="1:1" ht="18" x14ac:dyDescent="0.25">
      <c r="A579" s="99"/>
    </row>
    <row r="580" spans="1:1" ht="18" x14ac:dyDescent="0.25">
      <c r="A580" s="99"/>
    </row>
    <row r="581" spans="1:1" ht="18" x14ac:dyDescent="0.25">
      <c r="A581" s="99"/>
    </row>
    <row r="582" spans="1:1" ht="18" x14ac:dyDescent="0.25">
      <c r="A582" s="99"/>
    </row>
    <row r="583" spans="1:1" ht="18" x14ac:dyDescent="0.25">
      <c r="A583" s="99"/>
    </row>
    <row r="584" spans="1:1" ht="18" x14ac:dyDescent="0.25">
      <c r="A584" s="99"/>
    </row>
    <row r="585" spans="1:1" ht="18" x14ac:dyDescent="0.25">
      <c r="A585" s="99"/>
    </row>
    <row r="586" spans="1:1" ht="18" x14ac:dyDescent="0.25">
      <c r="A586" s="99"/>
    </row>
    <row r="587" spans="1:1" ht="18" x14ac:dyDescent="0.25">
      <c r="A587" s="99"/>
    </row>
    <row r="588" spans="1:1" ht="18" x14ac:dyDescent="0.25">
      <c r="A588" s="99"/>
    </row>
    <row r="589" spans="1:1" ht="18" x14ac:dyDescent="0.25">
      <c r="A589" s="99"/>
    </row>
    <row r="590" spans="1:1" ht="18" x14ac:dyDescent="0.25">
      <c r="A590" s="99"/>
    </row>
    <row r="591" spans="1:1" ht="18" x14ac:dyDescent="0.25">
      <c r="A591" s="99"/>
    </row>
    <row r="592" spans="1:1" ht="18" x14ac:dyDescent="0.25">
      <c r="A592" s="99"/>
    </row>
    <row r="593" spans="1:1" ht="18" x14ac:dyDescent="0.25">
      <c r="A593" s="99"/>
    </row>
    <row r="594" spans="1:1" ht="18" x14ac:dyDescent="0.25">
      <c r="A594" s="99"/>
    </row>
    <row r="595" spans="1:1" ht="18" x14ac:dyDescent="0.25">
      <c r="A595" s="99"/>
    </row>
    <row r="596" spans="1:1" ht="18" x14ac:dyDescent="0.25">
      <c r="A596" s="99"/>
    </row>
    <row r="597" spans="1:1" ht="18" x14ac:dyDescent="0.25">
      <c r="A597" s="99"/>
    </row>
    <row r="598" spans="1:1" ht="18" x14ac:dyDescent="0.25">
      <c r="A598" s="99"/>
    </row>
    <row r="599" spans="1:1" ht="18" x14ac:dyDescent="0.25">
      <c r="A599" s="99"/>
    </row>
    <row r="600" spans="1:1" ht="18" x14ac:dyDescent="0.25">
      <c r="A600" s="99"/>
    </row>
    <row r="601" spans="1:1" ht="18" x14ac:dyDescent="0.25">
      <c r="A601" s="99"/>
    </row>
    <row r="602" spans="1:1" ht="18" x14ac:dyDescent="0.25">
      <c r="A602" s="99"/>
    </row>
    <row r="603" spans="1:1" ht="18" x14ac:dyDescent="0.25">
      <c r="A603" s="99"/>
    </row>
    <row r="604" spans="1:1" ht="18" x14ac:dyDescent="0.25">
      <c r="A604" s="99"/>
    </row>
    <row r="605" spans="1:1" ht="18" x14ac:dyDescent="0.25">
      <c r="A605" s="99"/>
    </row>
    <row r="606" spans="1:1" ht="18" x14ac:dyDescent="0.25">
      <c r="A606" s="99"/>
    </row>
    <row r="607" spans="1:1" ht="18" x14ac:dyDescent="0.25">
      <c r="A607" s="99"/>
    </row>
    <row r="608" spans="1:1" ht="18" x14ac:dyDescent="0.25">
      <c r="A608" s="99"/>
    </row>
    <row r="609" spans="1:1" ht="18" x14ac:dyDescent="0.25">
      <c r="A609" s="99"/>
    </row>
    <row r="610" spans="1:1" ht="18" x14ac:dyDescent="0.25">
      <c r="A610" s="99"/>
    </row>
    <row r="611" spans="1:1" ht="18" x14ac:dyDescent="0.25">
      <c r="A611" s="99"/>
    </row>
    <row r="612" spans="1:1" ht="18" x14ac:dyDescent="0.25">
      <c r="A612" s="99"/>
    </row>
    <row r="613" spans="1:1" ht="18" x14ac:dyDescent="0.25">
      <c r="A613" s="99"/>
    </row>
    <row r="614" spans="1:1" ht="18" x14ac:dyDescent="0.25">
      <c r="A614" s="99"/>
    </row>
    <row r="615" spans="1:1" ht="18" x14ac:dyDescent="0.25">
      <c r="A615" s="99"/>
    </row>
    <row r="616" spans="1:1" ht="18" x14ac:dyDescent="0.25">
      <c r="A616" s="99"/>
    </row>
    <row r="617" spans="1:1" ht="18" x14ac:dyDescent="0.25">
      <c r="A617" s="99"/>
    </row>
    <row r="618" spans="1:1" ht="18" x14ac:dyDescent="0.25">
      <c r="A618" s="99"/>
    </row>
    <row r="619" spans="1:1" ht="18" x14ac:dyDescent="0.25">
      <c r="A619" s="99"/>
    </row>
    <row r="620" spans="1:1" ht="18" x14ac:dyDescent="0.25">
      <c r="A620" s="99"/>
    </row>
    <row r="621" spans="1:1" ht="18" x14ac:dyDescent="0.25">
      <c r="A621" s="99"/>
    </row>
    <row r="622" spans="1:1" ht="18" x14ac:dyDescent="0.25">
      <c r="A622" s="99"/>
    </row>
    <row r="623" spans="1:1" ht="18" x14ac:dyDescent="0.25">
      <c r="A623" s="99"/>
    </row>
    <row r="624" spans="1:1" ht="18" x14ac:dyDescent="0.25">
      <c r="A624" s="99"/>
    </row>
    <row r="625" spans="1:1" ht="18" x14ac:dyDescent="0.25">
      <c r="A625" s="99"/>
    </row>
    <row r="626" spans="1:1" ht="18" x14ac:dyDescent="0.25">
      <c r="A626" s="99"/>
    </row>
    <row r="627" spans="1:1" ht="18" x14ac:dyDescent="0.25">
      <c r="A627" s="99"/>
    </row>
    <row r="628" spans="1:1" ht="18" x14ac:dyDescent="0.25">
      <c r="A628" s="99"/>
    </row>
    <row r="629" spans="1:1" ht="18" x14ac:dyDescent="0.25">
      <c r="A629" s="99"/>
    </row>
    <row r="630" spans="1:1" ht="18" x14ac:dyDescent="0.25">
      <c r="A630" s="99"/>
    </row>
    <row r="631" spans="1:1" ht="18" x14ac:dyDescent="0.25">
      <c r="A631" s="99"/>
    </row>
    <row r="632" spans="1:1" ht="18" x14ac:dyDescent="0.25">
      <c r="A632" s="99"/>
    </row>
    <row r="633" spans="1:1" ht="18" x14ac:dyDescent="0.25">
      <c r="A633" s="99"/>
    </row>
    <row r="634" spans="1:1" ht="18" x14ac:dyDescent="0.25">
      <c r="A634" s="99"/>
    </row>
    <row r="635" spans="1:1" ht="18" x14ac:dyDescent="0.25">
      <c r="A635" s="99"/>
    </row>
    <row r="636" spans="1:1" ht="18" x14ac:dyDescent="0.25">
      <c r="A636" s="99"/>
    </row>
    <row r="637" spans="1:1" ht="18" x14ac:dyDescent="0.25">
      <c r="A637" s="99"/>
    </row>
    <row r="638" spans="1:1" ht="18" x14ac:dyDescent="0.25">
      <c r="A638" s="99"/>
    </row>
    <row r="639" spans="1:1" ht="18" x14ac:dyDescent="0.25">
      <c r="A639" s="99"/>
    </row>
    <row r="640" spans="1:1" ht="18" x14ac:dyDescent="0.25">
      <c r="A640" s="99"/>
    </row>
    <row r="641" spans="1:1" ht="18" x14ac:dyDescent="0.25">
      <c r="A641" s="99"/>
    </row>
    <row r="642" spans="1:1" ht="18" x14ac:dyDescent="0.25">
      <c r="A642" s="99"/>
    </row>
    <row r="643" spans="1:1" ht="18" x14ac:dyDescent="0.25">
      <c r="A643" s="99"/>
    </row>
    <row r="644" spans="1:1" ht="18" x14ac:dyDescent="0.25">
      <c r="A644" s="99"/>
    </row>
    <row r="645" spans="1:1" ht="18" x14ac:dyDescent="0.25">
      <c r="A645" s="99"/>
    </row>
    <row r="646" spans="1:1" ht="18" x14ac:dyDescent="0.25">
      <c r="A646" s="99"/>
    </row>
    <row r="647" spans="1:1" ht="18" x14ac:dyDescent="0.25">
      <c r="A647" s="99"/>
    </row>
    <row r="648" spans="1:1" ht="18" x14ac:dyDescent="0.25">
      <c r="A648" s="99"/>
    </row>
    <row r="649" spans="1:1" ht="18" x14ac:dyDescent="0.25">
      <c r="A649" s="99"/>
    </row>
    <row r="650" spans="1:1" ht="18" x14ac:dyDescent="0.25">
      <c r="A650" s="99"/>
    </row>
    <row r="651" spans="1:1" ht="18" x14ac:dyDescent="0.25">
      <c r="A651" s="99"/>
    </row>
    <row r="652" spans="1:1" ht="18" x14ac:dyDescent="0.25">
      <c r="A652" s="99"/>
    </row>
    <row r="653" spans="1:1" ht="18" x14ac:dyDescent="0.25">
      <c r="A653" s="99"/>
    </row>
    <row r="654" spans="1:1" ht="18" x14ac:dyDescent="0.25">
      <c r="A654" s="99"/>
    </row>
    <row r="655" spans="1:1" ht="18" x14ac:dyDescent="0.25">
      <c r="A655" s="99"/>
    </row>
    <row r="656" spans="1:1" ht="18" x14ac:dyDescent="0.25">
      <c r="A656" s="99"/>
    </row>
    <row r="657" spans="1:1" ht="18" x14ac:dyDescent="0.25">
      <c r="A657" s="99"/>
    </row>
    <row r="658" spans="1:1" ht="18" x14ac:dyDescent="0.25">
      <c r="A658" s="99"/>
    </row>
    <row r="659" spans="1:1" ht="18" x14ac:dyDescent="0.25">
      <c r="A659" s="99"/>
    </row>
    <row r="660" spans="1:1" ht="18" x14ac:dyDescent="0.25">
      <c r="A660" s="99"/>
    </row>
    <row r="661" spans="1:1" ht="18" x14ac:dyDescent="0.25">
      <c r="A661" s="99"/>
    </row>
    <row r="662" spans="1:1" ht="18" x14ac:dyDescent="0.25">
      <c r="A662" s="99"/>
    </row>
    <row r="663" spans="1:1" ht="18" x14ac:dyDescent="0.25">
      <c r="A663" s="99"/>
    </row>
    <row r="664" spans="1:1" ht="18" x14ac:dyDescent="0.25">
      <c r="A664" s="99"/>
    </row>
    <row r="665" spans="1:1" ht="18" x14ac:dyDescent="0.25">
      <c r="A665" s="99"/>
    </row>
    <row r="666" spans="1:1" ht="18" x14ac:dyDescent="0.25">
      <c r="A666" s="99"/>
    </row>
    <row r="667" spans="1:1" ht="18" x14ac:dyDescent="0.25">
      <c r="A667" s="99"/>
    </row>
    <row r="668" spans="1:1" ht="18" x14ac:dyDescent="0.25">
      <c r="A668" s="99"/>
    </row>
    <row r="669" spans="1:1" ht="18" x14ac:dyDescent="0.25">
      <c r="A669" s="99"/>
    </row>
    <row r="670" spans="1:1" ht="18" x14ac:dyDescent="0.25">
      <c r="A670" s="99"/>
    </row>
    <row r="671" spans="1:1" ht="18" x14ac:dyDescent="0.25">
      <c r="A671" s="99"/>
    </row>
    <row r="672" spans="1:1" ht="18" x14ac:dyDescent="0.25">
      <c r="A672" s="99"/>
    </row>
    <row r="673" spans="1:1" ht="18" x14ac:dyDescent="0.25">
      <c r="A673" s="99"/>
    </row>
    <row r="674" spans="1:1" ht="18" x14ac:dyDescent="0.25">
      <c r="A674" s="99"/>
    </row>
    <row r="675" spans="1:1" ht="18" x14ac:dyDescent="0.25">
      <c r="A675" s="99"/>
    </row>
    <row r="676" spans="1:1" ht="18" x14ac:dyDescent="0.25">
      <c r="A676" s="99"/>
    </row>
    <row r="677" spans="1:1" ht="18" x14ac:dyDescent="0.25">
      <c r="A677" s="99"/>
    </row>
    <row r="678" spans="1:1" ht="18" x14ac:dyDescent="0.25">
      <c r="A678" s="99"/>
    </row>
    <row r="679" spans="1:1" ht="18" x14ac:dyDescent="0.25">
      <c r="A679" s="99"/>
    </row>
    <row r="680" spans="1:1" ht="18" x14ac:dyDescent="0.25">
      <c r="A680" s="99"/>
    </row>
    <row r="681" spans="1:1" ht="18" x14ac:dyDescent="0.25">
      <c r="A681" s="99"/>
    </row>
    <row r="682" spans="1:1" ht="18" x14ac:dyDescent="0.25">
      <c r="A682" s="99"/>
    </row>
    <row r="683" spans="1:1" ht="18" x14ac:dyDescent="0.25">
      <c r="A683" s="99"/>
    </row>
    <row r="684" spans="1:1" ht="18" x14ac:dyDescent="0.25">
      <c r="A684" s="99"/>
    </row>
    <row r="685" spans="1:1" ht="18" x14ac:dyDescent="0.25">
      <c r="A685" s="99"/>
    </row>
    <row r="686" spans="1:1" ht="18" x14ac:dyDescent="0.25">
      <c r="A686" s="99"/>
    </row>
    <row r="687" spans="1:1" ht="18" x14ac:dyDescent="0.25">
      <c r="A687" s="99"/>
    </row>
    <row r="688" spans="1:1" ht="18" x14ac:dyDescent="0.25">
      <c r="A688" s="99"/>
    </row>
    <row r="689" spans="1:1" ht="18" x14ac:dyDescent="0.25">
      <c r="A689" s="99"/>
    </row>
    <row r="690" spans="1:1" ht="18" x14ac:dyDescent="0.25">
      <c r="A690" s="99"/>
    </row>
    <row r="691" spans="1:1" ht="18" x14ac:dyDescent="0.25">
      <c r="A691" s="99"/>
    </row>
    <row r="692" spans="1:1" ht="18" x14ac:dyDescent="0.25">
      <c r="A692" s="99"/>
    </row>
    <row r="693" spans="1:1" ht="18" x14ac:dyDescent="0.25">
      <c r="A693" s="99"/>
    </row>
    <row r="694" spans="1:1" ht="18" x14ac:dyDescent="0.25">
      <c r="A694" s="99"/>
    </row>
    <row r="695" spans="1:1" ht="18" x14ac:dyDescent="0.25">
      <c r="A695" s="99"/>
    </row>
    <row r="696" spans="1:1" ht="18" x14ac:dyDescent="0.25">
      <c r="A696" s="99"/>
    </row>
    <row r="697" spans="1:1" ht="18" x14ac:dyDescent="0.25">
      <c r="A697" s="99"/>
    </row>
    <row r="698" spans="1:1" ht="18" x14ac:dyDescent="0.25">
      <c r="A698" s="99"/>
    </row>
    <row r="699" spans="1:1" ht="18" x14ac:dyDescent="0.25">
      <c r="A699" s="99"/>
    </row>
    <row r="700" spans="1:1" ht="18" x14ac:dyDescent="0.25">
      <c r="A700" s="99"/>
    </row>
    <row r="701" spans="1:1" ht="18" x14ac:dyDescent="0.25">
      <c r="A701" s="99"/>
    </row>
    <row r="702" spans="1:1" ht="18" x14ac:dyDescent="0.25">
      <c r="A702" s="99"/>
    </row>
    <row r="703" spans="1:1" ht="18" x14ac:dyDescent="0.25">
      <c r="A703" s="99"/>
    </row>
    <row r="704" spans="1:1" ht="18" x14ac:dyDescent="0.25">
      <c r="A704" s="99"/>
    </row>
    <row r="705" spans="1:1" ht="18" x14ac:dyDescent="0.25">
      <c r="A705" s="99"/>
    </row>
    <row r="706" spans="1:1" ht="18" x14ac:dyDescent="0.25">
      <c r="A706" s="99"/>
    </row>
    <row r="707" spans="1:1" ht="18" x14ac:dyDescent="0.25">
      <c r="A707" s="99"/>
    </row>
    <row r="708" spans="1:1" ht="18" x14ac:dyDescent="0.25">
      <c r="A708" s="99"/>
    </row>
    <row r="709" spans="1:1" ht="18" x14ac:dyDescent="0.25">
      <c r="A709" s="99"/>
    </row>
    <row r="710" spans="1:1" ht="18" x14ac:dyDescent="0.25">
      <c r="A710" s="99"/>
    </row>
    <row r="711" spans="1:1" ht="18" x14ac:dyDescent="0.25">
      <c r="A711" s="99"/>
    </row>
    <row r="712" spans="1:1" ht="18" x14ac:dyDescent="0.25">
      <c r="A712" s="99"/>
    </row>
    <row r="713" spans="1:1" ht="18" x14ac:dyDescent="0.25">
      <c r="A713" s="99"/>
    </row>
    <row r="714" spans="1:1" ht="18" x14ac:dyDescent="0.25">
      <c r="A714" s="99"/>
    </row>
    <row r="715" spans="1:1" ht="18" x14ac:dyDescent="0.25">
      <c r="A715" s="99"/>
    </row>
    <row r="716" spans="1:1" ht="18" x14ac:dyDescent="0.25">
      <c r="A716" s="99"/>
    </row>
    <row r="717" spans="1:1" ht="18" x14ac:dyDescent="0.25">
      <c r="A717" s="99"/>
    </row>
    <row r="718" spans="1:1" ht="18" x14ac:dyDescent="0.25">
      <c r="A718" s="99"/>
    </row>
    <row r="719" spans="1:1" ht="18" x14ac:dyDescent="0.25">
      <c r="A719" s="99"/>
    </row>
    <row r="720" spans="1:1" ht="18" x14ac:dyDescent="0.25">
      <c r="A720" s="99"/>
    </row>
    <row r="721" spans="1:1" ht="18" x14ac:dyDescent="0.25">
      <c r="A721" s="99"/>
    </row>
    <row r="722" spans="1:1" ht="18" x14ac:dyDescent="0.25">
      <c r="A722" s="99"/>
    </row>
    <row r="723" spans="1:1" ht="18" x14ac:dyDescent="0.25">
      <c r="A723" s="99"/>
    </row>
    <row r="724" spans="1:1" ht="18" x14ac:dyDescent="0.25">
      <c r="A724" s="99"/>
    </row>
    <row r="725" spans="1:1" ht="18" x14ac:dyDescent="0.25">
      <c r="A725" s="99"/>
    </row>
    <row r="726" spans="1:1" ht="18" x14ac:dyDescent="0.25">
      <c r="A726" s="99"/>
    </row>
    <row r="727" spans="1:1" ht="18" x14ac:dyDescent="0.25">
      <c r="A727" s="99"/>
    </row>
    <row r="728" spans="1:1" ht="18" x14ac:dyDescent="0.25">
      <c r="A728" s="99"/>
    </row>
    <row r="729" spans="1:1" ht="18" x14ac:dyDescent="0.25">
      <c r="A729" s="99"/>
    </row>
    <row r="730" spans="1:1" ht="18" x14ac:dyDescent="0.25">
      <c r="A730" s="99"/>
    </row>
    <row r="731" spans="1:1" ht="18" x14ac:dyDescent="0.25">
      <c r="A731" s="99"/>
    </row>
    <row r="732" spans="1:1" ht="18" x14ac:dyDescent="0.25">
      <c r="A732" s="99"/>
    </row>
    <row r="733" spans="1:1" ht="18" x14ac:dyDescent="0.25">
      <c r="A733" s="99"/>
    </row>
    <row r="734" spans="1:1" ht="18" x14ac:dyDescent="0.25">
      <c r="A734" s="99"/>
    </row>
    <row r="735" spans="1:1" ht="18" x14ac:dyDescent="0.25">
      <c r="A735" s="99"/>
    </row>
    <row r="736" spans="1:1" ht="18" x14ac:dyDescent="0.25">
      <c r="A736" s="99"/>
    </row>
    <row r="737" spans="1:1" ht="18" x14ac:dyDescent="0.25">
      <c r="A737" s="99"/>
    </row>
    <row r="738" spans="1:1" ht="18" x14ac:dyDescent="0.25">
      <c r="A738" s="99"/>
    </row>
    <row r="739" spans="1:1" ht="18" x14ac:dyDescent="0.25">
      <c r="A739" s="99"/>
    </row>
    <row r="740" spans="1:1" ht="18" x14ac:dyDescent="0.25">
      <c r="A740" s="99"/>
    </row>
    <row r="741" spans="1:1" ht="18" x14ac:dyDescent="0.25">
      <c r="A741" s="99"/>
    </row>
    <row r="742" spans="1:1" ht="18" x14ac:dyDescent="0.25">
      <c r="A742" s="99"/>
    </row>
    <row r="743" spans="1:1" ht="18" x14ac:dyDescent="0.25">
      <c r="A743" s="99"/>
    </row>
    <row r="744" spans="1:1" ht="18" x14ac:dyDescent="0.25">
      <c r="A744" s="99"/>
    </row>
    <row r="745" spans="1:1" ht="18" x14ac:dyDescent="0.25">
      <c r="A745" s="99"/>
    </row>
    <row r="746" spans="1:1" ht="18" x14ac:dyDescent="0.25">
      <c r="A746" s="99"/>
    </row>
    <row r="747" spans="1:1" ht="18" x14ac:dyDescent="0.25">
      <c r="A747" s="99"/>
    </row>
    <row r="748" spans="1:1" ht="18" x14ac:dyDescent="0.25">
      <c r="A748" s="99"/>
    </row>
    <row r="749" spans="1:1" ht="18" x14ac:dyDescent="0.25">
      <c r="A749" s="99"/>
    </row>
    <row r="750" spans="1:1" ht="18" x14ac:dyDescent="0.25">
      <c r="A750" s="99"/>
    </row>
    <row r="751" spans="1:1" ht="18" x14ac:dyDescent="0.25">
      <c r="A751" s="99"/>
    </row>
    <row r="752" spans="1:1" ht="18" x14ac:dyDescent="0.25">
      <c r="A752" s="99"/>
    </row>
    <row r="753" spans="1:1" ht="18" x14ac:dyDescent="0.25">
      <c r="A753" s="99"/>
    </row>
    <row r="754" spans="1:1" ht="18" x14ac:dyDescent="0.25">
      <c r="A754" s="99"/>
    </row>
    <row r="755" spans="1:1" ht="18" x14ac:dyDescent="0.25">
      <c r="A755" s="99"/>
    </row>
    <row r="756" spans="1:1" ht="18" x14ac:dyDescent="0.25">
      <c r="A756" s="99"/>
    </row>
    <row r="757" spans="1:1" ht="18" x14ac:dyDescent="0.25">
      <c r="A757" s="99"/>
    </row>
    <row r="758" spans="1:1" ht="18" x14ac:dyDescent="0.25">
      <c r="A758" s="99"/>
    </row>
    <row r="759" spans="1:1" ht="18" x14ac:dyDescent="0.25">
      <c r="A759" s="99"/>
    </row>
    <row r="760" spans="1:1" ht="18" x14ac:dyDescent="0.25">
      <c r="A760" s="99"/>
    </row>
    <row r="761" spans="1:1" ht="18" x14ac:dyDescent="0.25">
      <c r="A761" s="99"/>
    </row>
    <row r="762" spans="1:1" ht="18" x14ac:dyDescent="0.25">
      <c r="A762" s="99"/>
    </row>
    <row r="763" spans="1:1" ht="18" x14ac:dyDescent="0.25">
      <c r="A763" s="99"/>
    </row>
    <row r="764" spans="1:1" ht="18" x14ac:dyDescent="0.25">
      <c r="A764" s="99"/>
    </row>
    <row r="765" spans="1:1" ht="18" x14ac:dyDescent="0.25">
      <c r="A765" s="99"/>
    </row>
    <row r="766" spans="1:1" ht="18" x14ac:dyDescent="0.25">
      <c r="A766" s="99"/>
    </row>
    <row r="767" spans="1:1" ht="18" x14ac:dyDescent="0.25">
      <c r="A767" s="99"/>
    </row>
    <row r="768" spans="1:1" ht="18" x14ac:dyDescent="0.25">
      <c r="A768" s="99"/>
    </row>
    <row r="769" spans="1:1" ht="18" x14ac:dyDescent="0.25">
      <c r="A769" s="99"/>
    </row>
    <row r="770" spans="1:1" ht="18" x14ac:dyDescent="0.25">
      <c r="A770" s="99"/>
    </row>
    <row r="771" spans="1:1" ht="18" x14ac:dyDescent="0.25">
      <c r="A771" s="99"/>
    </row>
    <row r="772" spans="1:1" ht="18" x14ac:dyDescent="0.25">
      <c r="A772" s="99"/>
    </row>
    <row r="773" spans="1:1" ht="18" x14ac:dyDescent="0.25">
      <c r="A773" s="99"/>
    </row>
    <row r="774" spans="1:1" ht="18" x14ac:dyDescent="0.25">
      <c r="A774" s="99"/>
    </row>
    <row r="775" spans="1:1" ht="18" x14ac:dyDescent="0.25">
      <c r="A775" s="99"/>
    </row>
    <row r="776" spans="1:1" ht="18" x14ac:dyDescent="0.25">
      <c r="A776" s="99"/>
    </row>
    <row r="777" spans="1:1" ht="18" x14ac:dyDescent="0.25">
      <c r="A777" s="99"/>
    </row>
    <row r="778" spans="1:1" ht="18" x14ac:dyDescent="0.25">
      <c r="A778" s="99"/>
    </row>
    <row r="779" spans="1:1" ht="18" x14ac:dyDescent="0.25">
      <c r="A779" s="99"/>
    </row>
    <row r="780" spans="1:1" ht="18" x14ac:dyDescent="0.25">
      <c r="A780" s="99"/>
    </row>
    <row r="781" spans="1:1" ht="18" x14ac:dyDescent="0.25">
      <c r="A781" s="99"/>
    </row>
    <row r="782" spans="1:1" ht="18" x14ac:dyDescent="0.25">
      <c r="A782" s="99"/>
    </row>
    <row r="783" spans="1:1" ht="18" x14ac:dyDescent="0.25">
      <c r="A783" s="99"/>
    </row>
    <row r="784" spans="1:1" ht="18" x14ac:dyDescent="0.25">
      <c r="A784" s="99"/>
    </row>
    <row r="785" spans="1:1" ht="18" x14ac:dyDescent="0.25">
      <c r="A785" s="99"/>
    </row>
    <row r="786" spans="1:1" ht="18" x14ac:dyDescent="0.25">
      <c r="A786" s="99"/>
    </row>
    <row r="787" spans="1:1" ht="18" x14ac:dyDescent="0.25">
      <c r="A787" s="99"/>
    </row>
    <row r="788" spans="1:1" ht="18" x14ac:dyDescent="0.25">
      <c r="A788" s="99"/>
    </row>
    <row r="789" spans="1:1" ht="18" x14ac:dyDescent="0.25">
      <c r="A789" s="99"/>
    </row>
    <row r="790" spans="1:1" ht="18" x14ac:dyDescent="0.25">
      <c r="A790" s="99"/>
    </row>
    <row r="791" spans="1:1" ht="18" x14ac:dyDescent="0.25">
      <c r="A791" s="99"/>
    </row>
    <row r="792" spans="1:1" ht="18" x14ac:dyDescent="0.25">
      <c r="A792" s="99"/>
    </row>
    <row r="793" spans="1:1" ht="18" x14ac:dyDescent="0.25">
      <c r="A793" s="99"/>
    </row>
    <row r="794" spans="1:1" ht="18" x14ac:dyDescent="0.25">
      <c r="A794" s="99"/>
    </row>
    <row r="795" spans="1:1" ht="18" x14ac:dyDescent="0.25">
      <c r="A795" s="99"/>
    </row>
    <row r="796" spans="1:1" ht="18" x14ac:dyDescent="0.25">
      <c r="A796" s="99"/>
    </row>
    <row r="797" spans="1:1" ht="18" x14ac:dyDescent="0.25">
      <c r="A797" s="99"/>
    </row>
    <row r="798" spans="1:1" ht="18" x14ac:dyDescent="0.25">
      <c r="A798" s="99"/>
    </row>
    <row r="799" spans="1:1" ht="18" x14ac:dyDescent="0.25">
      <c r="A799" s="99"/>
    </row>
    <row r="800" spans="1:1" ht="18" x14ac:dyDescent="0.25">
      <c r="A800" s="99"/>
    </row>
    <row r="801" spans="1:1" ht="18" x14ac:dyDescent="0.25">
      <c r="A801" s="99"/>
    </row>
    <row r="802" spans="1:1" ht="18" x14ac:dyDescent="0.25">
      <c r="A802" s="99"/>
    </row>
    <row r="803" spans="1:1" ht="18" x14ac:dyDescent="0.25">
      <c r="A803" s="99"/>
    </row>
    <row r="804" spans="1:1" ht="18" x14ac:dyDescent="0.25">
      <c r="A804" s="99"/>
    </row>
    <row r="805" spans="1:1" ht="18" x14ac:dyDescent="0.25">
      <c r="A805" s="99"/>
    </row>
    <row r="806" spans="1:1" ht="18" x14ac:dyDescent="0.25">
      <c r="A806" s="99"/>
    </row>
    <row r="807" spans="1:1" ht="18" x14ac:dyDescent="0.25">
      <c r="A807" s="99"/>
    </row>
    <row r="808" spans="1:1" ht="18" x14ac:dyDescent="0.25">
      <c r="A808" s="99"/>
    </row>
    <row r="809" spans="1:1" ht="18" x14ac:dyDescent="0.25">
      <c r="A809" s="99"/>
    </row>
    <row r="810" spans="1:1" ht="18" x14ac:dyDescent="0.25">
      <c r="A810" s="99"/>
    </row>
    <row r="811" spans="1:1" ht="18" x14ac:dyDescent="0.25">
      <c r="A811" s="99"/>
    </row>
    <row r="812" spans="1:1" ht="18" x14ac:dyDescent="0.25">
      <c r="A812" s="99"/>
    </row>
    <row r="813" spans="1:1" ht="18" x14ac:dyDescent="0.25">
      <c r="A813" s="99"/>
    </row>
    <row r="814" spans="1:1" ht="18" x14ac:dyDescent="0.25">
      <c r="A814" s="99"/>
    </row>
    <row r="815" spans="1:1" ht="18" x14ac:dyDescent="0.25">
      <c r="A815" s="99"/>
    </row>
    <row r="816" spans="1:1" ht="18" x14ac:dyDescent="0.25">
      <c r="A816" s="99"/>
    </row>
    <row r="817" spans="1:1" ht="18" x14ac:dyDescent="0.25">
      <c r="A817" s="99"/>
    </row>
    <row r="818" spans="1:1" ht="18" x14ac:dyDescent="0.25">
      <c r="A818" s="99"/>
    </row>
    <row r="819" spans="1:1" ht="18" x14ac:dyDescent="0.25">
      <c r="A819" s="99"/>
    </row>
    <row r="820" spans="1:1" ht="18" x14ac:dyDescent="0.25">
      <c r="A820" s="99"/>
    </row>
    <row r="821" spans="1:1" ht="18" x14ac:dyDescent="0.25">
      <c r="A821" s="99"/>
    </row>
    <row r="822" spans="1:1" ht="18" x14ac:dyDescent="0.25">
      <c r="A822" s="99"/>
    </row>
    <row r="823" spans="1:1" ht="18" x14ac:dyDescent="0.25">
      <c r="A823" s="99"/>
    </row>
    <row r="824" spans="1:1" ht="18" x14ac:dyDescent="0.25">
      <c r="A824" s="99"/>
    </row>
    <row r="825" spans="1:1" ht="18" x14ac:dyDescent="0.25">
      <c r="A825" s="99"/>
    </row>
    <row r="826" spans="1:1" ht="18" x14ac:dyDescent="0.25">
      <c r="A826" s="99"/>
    </row>
    <row r="827" spans="1:1" ht="18" x14ac:dyDescent="0.25">
      <c r="A827" s="99"/>
    </row>
    <row r="828" spans="1:1" ht="18" x14ac:dyDescent="0.25">
      <c r="A828" s="99"/>
    </row>
    <row r="829" spans="1:1" ht="18" x14ac:dyDescent="0.25">
      <c r="A829" s="99"/>
    </row>
    <row r="830" spans="1:1" ht="18" x14ac:dyDescent="0.25">
      <c r="A830" s="99"/>
    </row>
    <row r="831" spans="1:1" ht="18" x14ac:dyDescent="0.25">
      <c r="A831" s="99"/>
    </row>
    <row r="832" spans="1:1" ht="18" x14ac:dyDescent="0.25">
      <c r="A832" s="99"/>
    </row>
    <row r="833" spans="1:1" ht="18" x14ac:dyDescent="0.25">
      <c r="A833" s="99"/>
    </row>
    <row r="834" spans="1:1" ht="18" x14ac:dyDescent="0.25">
      <c r="A834" s="99"/>
    </row>
    <row r="835" spans="1:1" ht="18" x14ac:dyDescent="0.25">
      <c r="A835" s="99"/>
    </row>
    <row r="836" spans="1:1" ht="18" x14ac:dyDescent="0.25">
      <c r="A836" s="99"/>
    </row>
    <row r="837" spans="1:1" ht="18" x14ac:dyDescent="0.25">
      <c r="A837" s="99"/>
    </row>
    <row r="838" spans="1:1" ht="18" x14ac:dyDescent="0.25">
      <c r="A838" s="99"/>
    </row>
    <row r="839" spans="1:1" ht="18" x14ac:dyDescent="0.25">
      <c r="A839" s="99"/>
    </row>
    <row r="840" spans="1:1" ht="18" x14ac:dyDescent="0.25">
      <c r="A840" s="99"/>
    </row>
    <row r="841" spans="1:1" ht="18" x14ac:dyDescent="0.25">
      <c r="A841" s="99"/>
    </row>
    <row r="842" spans="1:1" ht="18" x14ac:dyDescent="0.25">
      <c r="A842" s="99"/>
    </row>
    <row r="843" spans="1:1" ht="18" x14ac:dyDescent="0.25">
      <c r="A843" s="99"/>
    </row>
    <row r="844" spans="1:1" ht="18" x14ac:dyDescent="0.25">
      <c r="A844" s="99"/>
    </row>
    <row r="845" spans="1:1" ht="18" x14ac:dyDescent="0.25">
      <c r="A845" s="99"/>
    </row>
    <row r="846" spans="1:1" ht="18" x14ac:dyDescent="0.25">
      <c r="A846" s="99"/>
    </row>
    <row r="847" spans="1:1" ht="18" x14ac:dyDescent="0.25">
      <c r="A847" s="99"/>
    </row>
    <row r="848" spans="1:1" ht="18" x14ac:dyDescent="0.25">
      <c r="A848" s="99"/>
    </row>
    <row r="849" spans="1:1" ht="18" x14ac:dyDescent="0.25">
      <c r="A849" s="99"/>
    </row>
    <row r="850" spans="1:1" ht="18" x14ac:dyDescent="0.25">
      <c r="A850" s="99"/>
    </row>
    <row r="851" spans="1:1" ht="18" x14ac:dyDescent="0.25">
      <c r="A851" s="99"/>
    </row>
    <row r="852" spans="1:1" ht="18" x14ac:dyDescent="0.25">
      <c r="A852" s="99"/>
    </row>
    <row r="853" spans="1:1" ht="18" x14ac:dyDescent="0.25">
      <c r="A853" s="99"/>
    </row>
    <row r="854" spans="1:1" ht="18" x14ac:dyDescent="0.25">
      <c r="A854" s="99"/>
    </row>
    <row r="855" spans="1:1" ht="18" x14ac:dyDescent="0.25">
      <c r="A855" s="99"/>
    </row>
    <row r="856" spans="1:1" ht="18" x14ac:dyDescent="0.25">
      <c r="A856" s="99"/>
    </row>
    <row r="857" spans="1:1" ht="18" x14ac:dyDescent="0.25">
      <c r="A857" s="99"/>
    </row>
    <row r="858" spans="1:1" ht="18" x14ac:dyDescent="0.25">
      <c r="A858" s="99"/>
    </row>
    <row r="859" spans="1:1" ht="18" x14ac:dyDescent="0.25">
      <c r="A859" s="99"/>
    </row>
    <row r="860" spans="1:1" ht="18" x14ac:dyDescent="0.25">
      <c r="A860" s="99"/>
    </row>
    <row r="861" spans="1:1" ht="18" x14ac:dyDescent="0.25">
      <c r="A861" s="99"/>
    </row>
    <row r="862" spans="1:1" ht="18" x14ac:dyDescent="0.25">
      <c r="A862" s="99"/>
    </row>
    <row r="863" spans="1:1" ht="18" x14ac:dyDescent="0.25">
      <c r="A863" s="99"/>
    </row>
    <row r="864" spans="1:1" ht="18" x14ac:dyDescent="0.25">
      <c r="A864" s="99"/>
    </row>
    <row r="865" spans="1:1" ht="18" x14ac:dyDescent="0.25">
      <c r="A865" s="99"/>
    </row>
    <row r="866" spans="1:1" ht="18" x14ac:dyDescent="0.25">
      <c r="A866" s="99"/>
    </row>
    <row r="867" spans="1:1" ht="18" x14ac:dyDescent="0.25">
      <c r="A867" s="99"/>
    </row>
    <row r="868" spans="1:1" ht="18" x14ac:dyDescent="0.25">
      <c r="A868" s="99"/>
    </row>
    <row r="869" spans="1:1" ht="18" x14ac:dyDescent="0.25">
      <c r="A869" s="99"/>
    </row>
    <row r="870" spans="1:1" ht="18" x14ac:dyDescent="0.25">
      <c r="A870" s="99"/>
    </row>
    <row r="871" spans="1:1" ht="18" x14ac:dyDescent="0.25">
      <c r="A871" s="99"/>
    </row>
    <row r="872" spans="1:1" ht="18" x14ac:dyDescent="0.25">
      <c r="A872" s="99"/>
    </row>
    <row r="873" spans="1:1" ht="18" x14ac:dyDescent="0.25">
      <c r="A873" s="99"/>
    </row>
    <row r="874" spans="1:1" ht="18" x14ac:dyDescent="0.25">
      <c r="A874" s="99"/>
    </row>
    <row r="875" spans="1:1" ht="18" x14ac:dyDescent="0.25">
      <c r="A875" s="99"/>
    </row>
    <row r="876" spans="1:1" ht="18" x14ac:dyDescent="0.25">
      <c r="A876" s="99"/>
    </row>
    <row r="877" spans="1:1" ht="18" x14ac:dyDescent="0.25">
      <c r="A877" s="99"/>
    </row>
    <row r="878" spans="1:1" ht="18" x14ac:dyDescent="0.25">
      <c r="A878" s="99"/>
    </row>
    <row r="879" spans="1:1" ht="18" x14ac:dyDescent="0.25">
      <c r="A879" s="99"/>
    </row>
    <row r="880" spans="1:1" ht="18" x14ac:dyDescent="0.25">
      <c r="A880" s="99"/>
    </row>
    <row r="881" spans="1:1" ht="18" x14ac:dyDescent="0.25">
      <c r="A881" s="99"/>
    </row>
    <row r="882" spans="1:1" ht="18" x14ac:dyDescent="0.25">
      <c r="A882" s="99"/>
    </row>
    <row r="883" spans="1:1" ht="18" x14ac:dyDescent="0.25">
      <c r="A883" s="99"/>
    </row>
    <row r="884" spans="1:1" ht="18" x14ac:dyDescent="0.25">
      <c r="A884" s="99"/>
    </row>
    <row r="885" spans="1:1" ht="18" x14ac:dyDescent="0.25">
      <c r="A885" s="99"/>
    </row>
    <row r="886" spans="1:1" ht="18" x14ac:dyDescent="0.25">
      <c r="A886" s="99"/>
    </row>
    <row r="887" spans="1:1" ht="18" x14ac:dyDescent="0.25">
      <c r="A887" s="99"/>
    </row>
    <row r="888" spans="1:1" ht="18" x14ac:dyDescent="0.25">
      <c r="A888" s="99"/>
    </row>
    <row r="889" spans="1:1" ht="18" x14ac:dyDescent="0.25">
      <c r="A889" s="99"/>
    </row>
    <row r="890" spans="1:1" ht="18" x14ac:dyDescent="0.25">
      <c r="A890" s="99"/>
    </row>
    <row r="891" spans="1:1" ht="18" x14ac:dyDescent="0.25">
      <c r="A891" s="99"/>
    </row>
    <row r="892" spans="1:1" ht="18" x14ac:dyDescent="0.25">
      <c r="A892" s="99"/>
    </row>
    <row r="893" spans="1:1" ht="18" x14ac:dyDescent="0.25">
      <c r="A893" s="99"/>
    </row>
    <row r="894" spans="1:1" ht="18" x14ac:dyDescent="0.25">
      <c r="A894" s="99"/>
    </row>
    <row r="895" spans="1:1" ht="18" x14ac:dyDescent="0.25">
      <c r="A895" s="99"/>
    </row>
    <row r="896" spans="1:1" ht="18" x14ac:dyDescent="0.25">
      <c r="A896" s="99"/>
    </row>
    <row r="897" spans="1:1" ht="18" x14ac:dyDescent="0.25">
      <c r="A897" s="99"/>
    </row>
    <row r="898" spans="1:1" ht="18" x14ac:dyDescent="0.25">
      <c r="A898" s="99"/>
    </row>
    <row r="899" spans="1:1" ht="18" x14ac:dyDescent="0.25">
      <c r="A899" s="99"/>
    </row>
    <row r="900" spans="1:1" ht="18" x14ac:dyDescent="0.25">
      <c r="A900" s="99"/>
    </row>
    <row r="901" spans="1:1" ht="18" x14ac:dyDescent="0.25">
      <c r="A901" s="99"/>
    </row>
    <row r="902" spans="1:1" ht="18" x14ac:dyDescent="0.25">
      <c r="A902" s="99"/>
    </row>
    <row r="903" spans="1:1" ht="18" x14ac:dyDescent="0.25">
      <c r="A903" s="99"/>
    </row>
    <row r="904" spans="1:1" ht="18" x14ac:dyDescent="0.25">
      <c r="A904" s="99"/>
    </row>
    <row r="905" spans="1:1" ht="18" x14ac:dyDescent="0.25">
      <c r="A905" s="99"/>
    </row>
    <row r="906" spans="1:1" ht="18" x14ac:dyDescent="0.25">
      <c r="A906" s="99"/>
    </row>
    <row r="907" spans="1:1" ht="18" x14ac:dyDescent="0.25">
      <c r="A907" s="99"/>
    </row>
    <row r="908" spans="1:1" ht="18" x14ac:dyDescent="0.25">
      <c r="A908" s="99"/>
    </row>
    <row r="909" spans="1:1" ht="18" x14ac:dyDescent="0.25">
      <c r="A909" s="99"/>
    </row>
    <row r="910" spans="1:1" ht="18" x14ac:dyDescent="0.25">
      <c r="A910" s="99"/>
    </row>
    <row r="911" spans="1:1" ht="18" x14ac:dyDescent="0.25">
      <c r="A911" s="99"/>
    </row>
    <row r="912" spans="1:1" ht="18" x14ac:dyDescent="0.25">
      <c r="A912" s="99"/>
    </row>
    <row r="913" spans="1:1" ht="18" x14ac:dyDescent="0.25">
      <c r="A913" s="99"/>
    </row>
    <row r="914" spans="1:1" ht="18" x14ac:dyDescent="0.25">
      <c r="A914" s="99"/>
    </row>
    <row r="915" spans="1:1" ht="18" x14ac:dyDescent="0.25">
      <c r="A915" s="99"/>
    </row>
    <row r="916" spans="1:1" ht="18" x14ac:dyDescent="0.25">
      <c r="A916" s="99"/>
    </row>
    <row r="917" spans="1:1" ht="18" x14ac:dyDescent="0.25">
      <c r="A917" s="99"/>
    </row>
    <row r="918" spans="1:1" ht="18" x14ac:dyDescent="0.25">
      <c r="A918" s="99"/>
    </row>
    <row r="919" spans="1:1" ht="18" x14ac:dyDescent="0.25">
      <c r="A919" s="99"/>
    </row>
    <row r="920" spans="1:1" ht="18" x14ac:dyDescent="0.25">
      <c r="A920" s="99"/>
    </row>
    <row r="921" spans="1:1" ht="18" x14ac:dyDescent="0.25">
      <c r="A921" s="99"/>
    </row>
    <row r="922" spans="1:1" ht="18" x14ac:dyDescent="0.25">
      <c r="A922" s="99"/>
    </row>
    <row r="923" spans="1:1" ht="18" x14ac:dyDescent="0.25">
      <c r="A923" s="99"/>
    </row>
    <row r="924" spans="1:1" ht="18" x14ac:dyDescent="0.25">
      <c r="A924" s="99"/>
    </row>
    <row r="925" spans="1:1" ht="18" x14ac:dyDescent="0.25">
      <c r="A925" s="99"/>
    </row>
    <row r="926" spans="1:1" ht="18" x14ac:dyDescent="0.25">
      <c r="A926" s="99"/>
    </row>
    <row r="927" spans="1:1" ht="18" x14ac:dyDescent="0.25">
      <c r="A927" s="99"/>
    </row>
    <row r="928" spans="1:1" ht="18" x14ac:dyDescent="0.25">
      <c r="A928" s="99"/>
    </row>
    <row r="929" spans="1:1" ht="18" x14ac:dyDescent="0.25">
      <c r="A929" s="99"/>
    </row>
    <row r="930" spans="1:1" ht="18" x14ac:dyDescent="0.25">
      <c r="A930" s="99"/>
    </row>
    <row r="931" spans="1:1" ht="18" x14ac:dyDescent="0.25">
      <c r="A931" s="99"/>
    </row>
    <row r="932" spans="1:1" ht="18" x14ac:dyDescent="0.25">
      <c r="A932" s="99"/>
    </row>
    <row r="933" spans="1:1" ht="18" x14ac:dyDescent="0.25">
      <c r="A933" s="99"/>
    </row>
    <row r="934" spans="1:1" ht="18" x14ac:dyDescent="0.25">
      <c r="A934" s="99"/>
    </row>
    <row r="935" spans="1:1" ht="18" x14ac:dyDescent="0.25">
      <c r="A935" s="99"/>
    </row>
    <row r="936" spans="1:1" ht="18" x14ac:dyDescent="0.25">
      <c r="A936" s="99"/>
    </row>
    <row r="937" spans="1:1" ht="18" x14ac:dyDescent="0.25">
      <c r="A937" s="99"/>
    </row>
    <row r="938" spans="1:1" ht="18" x14ac:dyDescent="0.25">
      <c r="A938" s="99"/>
    </row>
    <row r="939" spans="1:1" ht="18" x14ac:dyDescent="0.25">
      <c r="A939" s="99"/>
    </row>
    <row r="940" spans="1:1" ht="18" x14ac:dyDescent="0.25">
      <c r="A940" s="99"/>
    </row>
    <row r="941" spans="1:1" ht="18" x14ac:dyDescent="0.25">
      <c r="A941" s="99"/>
    </row>
    <row r="942" spans="1:1" ht="18" x14ac:dyDescent="0.25">
      <c r="A942" s="99"/>
    </row>
    <row r="943" spans="1:1" ht="18" x14ac:dyDescent="0.25">
      <c r="A943" s="99"/>
    </row>
    <row r="944" spans="1:1" ht="18" x14ac:dyDescent="0.25">
      <c r="A944" s="99"/>
    </row>
    <row r="945" spans="1:1" ht="18" x14ac:dyDescent="0.25">
      <c r="A945" s="99"/>
    </row>
    <row r="946" spans="1:1" ht="18" x14ac:dyDescent="0.25">
      <c r="A946" s="99"/>
    </row>
    <row r="947" spans="1:1" ht="18" x14ac:dyDescent="0.25">
      <c r="A947" s="99"/>
    </row>
    <row r="948" spans="1:1" ht="18" x14ac:dyDescent="0.25">
      <c r="A948" s="99"/>
    </row>
    <row r="949" spans="1:1" ht="18" x14ac:dyDescent="0.25">
      <c r="A949" s="99"/>
    </row>
    <row r="950" spans="1:1" ht="18" x14ac:dyDescent="0.25">
      <c r="A950" s="99"/>
    </row>
    <row r="951" spans="1:1" ht="18" x14ac:dyDescent="0.25">
      <c r="A951" s="99"/>
    </row>
    <row r="952" spans="1:1" ht="18" x14ac:dyDescent="0.25">
      <c r="A952" s="99"/>
    </row>
    <row r="953" spans="1:1" ht="18" x14ac:dyDescent="0.25">
      <c r="A953" s="99"/>
    </row>
    <row r="954" spans="1:1" ht="18" x14ac:dyDescent="0.25">
      <c r="A954" s="99"/>
    </row>
    <row r="955" spans="1:1" ht="18" x14ac:dyDescent="0.25">
      <c r="A955" s="99"/>
    </row>
    <row r="956" spans="1:1" ht="18" x14ac:dyDescent="0.25">
      <c r="A956" s="99"/>
    </row>
    <row r="957" spans="1:1" ht="18" x14ac:dyDescent="0.25">
      <c r="A957" s="99"/>
    </row>
    <row r="958" spans="1:1" ht="18" x14ac:dyDescent="0.25">
      <c r="A958" s="99"/>
    </row>
    <row r="959" spans="1:1" ht="18" x14ac:dyDescent="0.25">
      <c r="A959" s="99"/>
    </row>
    <row r="960" spans="1:1" ht="18" x14ac:dyDescent="0.25">
      <c r="A960" s="99"/>
    </row>
    <row r="961" spans="1:1" ht="18" x14ac:dyDescent="0.25">
      <c r="A961" s="99"/>
    </row>
    <row r="962" spans="1:1" ht="18" x14ac:dyDescent="0.25">
      <c r="A962" s="99"/>
    </row>
    <row r="963" spans="1:1" ht="18" x14ac:dyDescent="0.25">
      <c r="A963" s="99"/>
    </row>
    <row r="964" spans="1:1" ht="18" x14ac:dyDescent="0.25">
      <c r="A964" s="99"/>
    </row>
    <row r="965" spans="1:1" ht="18" x14ac:dyDescent="0.25">
      <c r="A965" s="99"/>
    </row>
    <row r="966" spans="1:1" ht="18" x14ac:dyDescent="0.25">
      <c r="A966" s="99"/>
    </row>
    <row r="967" spans="1:1" ht="18" x14ac:dyDescent="0.25">
      <c r="A967" s="99"/>
    </row>
    <row r="968" spans="1:1" ht="18" x14ac:dyDescent="0.25">
      <c r="A968" s="99"/>
    </row>
    <row r="969" spans="1:1" ht="18" x14ac:dyDescent="0.25">
      <c r="A969" s="99"/>
    </row>
    <row r="970" spans="1:1" ht="18" x14ac:dyDescent="0.25">
      <c r="A970" s="99"/>
    </row>
    <row r="971" spans="1:1" ht="18" x14ac:dyDescent="0.25">
      <c r="A971" s="99"/>
    </row>
    <row r="972" spans="1:1" ht="18" x14ac:dyDescent="0.25">
      <c r="A972" s="99"/>
    </row>
    <row r="973" spans="1:1" ht="18" x14ac:dyDescent="0.25">
      <c r="A973" s="99"/>
    </row>
    <row r="974" spans="1:1" ht="18" x14ac:dyDescent="0.25">
      <c r="A974" s="99"/>
    </row>
    <row r="975" spans="1:1" ht="18" x14ac:dyDescent="0.25">
      <c r="A975" s="99"/>
    </row>
    <row r="976" spans="1:1" ht="18" x14ac:dyDescent="0.25">
      <c r="A976" s="99"/>
    </row>
    <row r="977" spans="1:1" ht="18" x14ac:dyDescent="0.25">
      <c r="A977" s="99"/>
    </row>
    <row r="978" spans="1:1" ht="18" x14ac:dyDescent="0.25">
      <c r="A978" s="99"/>
    </row>
    <row r="979" spans="1:1" ht="18" x14ac:dyDescent="0.25">
      <c r="A979" s="99"/>
    </row>
    <row r="980" spans="1:1" ht="18" x14ac:dyDescent="0.25">
      <c r="A980" s="99"/>
    </row>
    <row r="981" spans="1:1" ht="18" x14ac:dyDescent="0.25">
      <c r="A981" s="99"/>
    </row>
    <row r="982" spans="1:1" ht="18" x14ac:dyDescent="0.25">
      <c r="A982" s="99"/>
    </row>
    <row r="983" spans="1:1" ht="18" x14ac:dyDescent="0.25">
      <c r="A983" s="99"/>
    </row>
    <row r="984" spans="1:1" ht="18" x14ac:dyDescent="0.25">
      <c r="A984" s="99"/>
    </row>
    <row r="985" spans="1:1" ht="18" x14ac:dyDescent="0.25">
      <c r="A985" s="99"/>
    </row>
    <row r="986" spans="1:1" ht="18" x14ac:dyDescent="0.25">
      <c r="A986" s="99"/>
    </row>
    <row r="987" spans="1:1" ht="18" x14ac:dyDescent="0.25">
      <c r="A987" s="99"/>
    </row>
    <row r="988" spans="1:1" ht="18" x14ac:dyDescent="0.25">
      <c r="A988" s="99"/>
    </row>
    <row r="989" spans="1:1" ht="18" x14ac:dyDescent="0.25">
      <c r="A989" s="99"/>
    </row>
    <row r="990" spans="1:1" ht="18" x14ac:dyDescent="0.25">
      <c r="A990" s="99"/>
    </row>
    <row r="991" spans="1:1" ht="18" x14ac:dyDescent="0.25">
      <c r="A991" s="99"/>
    </row>
    <row r="992" spans="1:1" ht="18" x14ac:dyDescent="0.25">
      <c r="A992" s="99"/>
    </row>
    <row r="993" spans="1:1" ht="18" x14ac:dyDescent="0.25">
      <c r="A993" s="99"/>
    </row>
    <row r="994" spans="1:1" ht="18" x14ac:dyDescent="0.25">
      <c r="A994" s="99"/>
    </row>
    <row r="995" spans="1:1" ht="18" x14ac:dyDescent="0.25">
      <c r="A995" s="99"/>
    </row>
    <row r="996" spans="1:1" ht="18" x14ac:dyDescent="0.25">
      <c r="A996" s="99"/>
    </row>
    <row r="997" spans="1:1" ht="18" x14ac:dyDescent="0.25">
      <c r="A997" s="99"/>
    </row>
    <row r="998" spans="1:1" ht="18" x14ac:dyDescent="0.25">
      <c r="A998" s="99"/>
    </row>
    <row r="999" spans="1:1" ht="18" x14ac:dyDescent="0.25">
      <c r="A999" s="99"/>
    </row>
    <row r="1000" spans="1:1" ht="18" x14ac:dyDescent="0.25">
      <c r="A1000" s="99"/>
    </row>
    <row r="1001" spans="1:1" ht="18" x14ac:dyDescent="0.25">
      <c r="A1001" s="99"/>
    </row>
    <row r="1002" spans="1:1" ht="18" x14ac:dyDescent="0.25">
      <c r="A1002" s="99"/>
    </row>
    <row r="1003" spans="1:1" ht="18" x14ac:dyDescent="0.25">
      <c r="A1003" s="99"/>
    </row>
    <row r="1004" spans="1:1" ht="18" x14ac:dyDescent="0.25">
      <c r="A1004" s="99"/>
    </row>
    <row r="1005" spans="1:1" ht="18" x14ac:dyDescent="0.25">
      <c r="A1005" s="99"/>
    </row>
    <row r="1006" spans="1:1" ht="18" x14ac:dyDescent="0.25">
      <c r="A1006" s="99"/>
    </row>
    <row r="1007" spans="1:1" ht="18" x14ac:dyDescent="0.25">
      <c r="A1007" s="99"/>
    </row>
    <row r="1008" spans="1:1" ht="18" x14ac:dyDescent="0.25">
      <c r="A1008" s="99"/>
    </row>
    <row r="1009" spans="1:1" ht="18" x14ac:dyDescent="0.25">
      <c r="A1009" s="99"/>
    </row>
    <row r="1010" spans="1:1" ht="18" x14ac:dyDescent="0.25">
      <c r="A1010" s="99"/>
    </row>
    <row r="1011" spans="1:1" ht="18" x14ac:dyDescent="0.25">
      <c r="A1011" s="99"/>
    </row>
    <row r="1012" spans="1:1" ht="18" x14ac:dyDescent="0.25">
      <c r="A1012" s="99"/>
    </row>
    <row r="1013" spans="1:1" ht="18" x14ac:dyDescent="0.25">
      <c r="A1013" s="99"/>
    </row>
    <row r="1014" spans="1:1" ht="18" x14ac:dyDescent="0.25">
      <c r="A1014" s="99"/>
    </row>
    <row r="1015" spans="1:1" ht="18" x14ac:dyDescent="0.25">
      <c r="A1015" s="99"/>
    </row>
    <row r="1016" spans="1:1" ht="18" x14ac:dyDescent="0.25">
      <c r="A1016" s="99"/>
    </row>
    <row r="1017" spans="1:1" ht="18" x14ac:dyDescent="0.25">
      <c r="A1017" s="99"/>
    </row>
    <row r="1018" spans="1:1" ht="18" x14ac:dyDescent="0.25">
      <c r="A1018" s="99"/>
    </row>
    <row r="1019" spans="1:1" ht="18" x14ac:dyDescent="0.25">
      <c r="A1019" s="99"/>
    </row>
    <row r="1020" spans="1:1" ht="18" x14ac:dyDescent="0.25">
      <c r="A1020" s="99"/>
    </row>
    <row r="1021" spans="1:1" ht="18" x14ac:dyDescent="0.25">
      <c r="A1021" s="99"/>
    </row>
    <row r="1022" spans="1:1" ht="18" x14ac:dyDescent="0.25">
      <c r="A1022" s="99"/>
    </row>
    <row r="1023" spans="1:1" ht="18" x14ac:dyDescent="0.25">
      <c r="A1023" s="99"/>
    </row>
    <row r="1024" spans="1:1" ht="18" x14ac:dyDescent="0.25">
      <c r="A1024" s="99"/>
    </row>
    <row r="1025" spans="1:1" ht="18" x14ac:dyDescent="0.25">
      <c r="A1025" s="99"/>
    </row>
    <row r="1026" spans="1:1" ht="18" x14ac:dyDescent="0.25">
      <c r="A1026" s="99"/>
    </row>
    <row r="1027" spans="1:1" ht="18" x14ac:dyDescent="0.25">
      <c r="A1027" s="99"/>
    </row>
    <row r="1028" spans="1:1" ht="18" x14ac:dyDescent="0.25">
      <c r="A1028" s="99"/>
    </row>
    <row r="1029" spans="1:1" ht="18" x14ac:dyDescent="0.25">
      <c r="A1029" s="99"/>
    </row>
    <row r="1030" spans="1:1" ht="18" x14ac:dyDescent="0.25">
      <c r="A1030" s="99"/>
    </row>
    <row r="1031" spans="1:1" ht="18" x14ac:dyDescent="0.25">
      <c r="A1031" s="99"/>
    </row>
    <row r="1032" spans="1:1" ht="18" x14ac:dyDescent="0.25">
      <c r="A1032" s="99"/>
    </row>
    <row r="1033" spans="1:1" ht="18" x14ac:dyDescent="0.25">
      <c r="A1033" s="99"/>
    </row>
    <row r="1034" spans="1:1" ht="18" x14ac:dyDescent="0.25">
      <c r="A1034" s="99"/>
    </row>
    <row r="1035" spans="1:1" ht="18" x14ac:dyDescent="0.25">
      <c r="A1035" s="99"/>
    </row>
    <row r="1036" spans="1:1" ht="18" x14ac:dyDescent="0.25">
      <c r="A1036" s="99"/>
    </row>
    <row r="1037" spans="1:1" ht="18" x14ac:dyDescent="0.25">
      <c r="A1037" s="99"/>
    </row>
    <row r="1038" spans="1:1" ht="18" x14ac:dyDescent="0.25">
      <c r="A1038" s="99"/>
    </row>
    <row r="1039" spans="1:1" ht="18" x14ac:dyDescent="0.25">
      <c r="A1039" s="99"/>
    </row>
    <row r="1040" spans="1:1" ht="18" x14ac:dyDescent="0.25">
      <c r="A1040" s="99"/>
    </row>
    <row r="1041" spans="1:1" ht="18" x14ac:dyDescent="0.25">
      <c r="A1041" s="99"/>
    </row>
    <row r="1042" spans="1:1" ht="18" x14ac:dyDescent="0.25">
      <c r="A1042" s="99"/>
    </row>
    <row r="1043" spans="1:1" ht="18" x14ac:dyDescent="0.25">
      <c r="A1043" s="99"/>
    </row>
    <row r="1044" spans="1:1" ht="18" x14ac:dyDescent="0.25">
      <c r="A1044" s="99"/>
    </row>
    <row r="1045" spans="1:1" ht="18" x14ac:dyDescent="0.25">
      <c r="A1045" s="99"/>
    </row>
    <row r="1046" spans="1:1" ht="18" x14ac:dyDescent="0.25">
      <c r="A1046" s="99"/>
    </row>
    <row r="1047" spans="1:1" ht="18" x14ac:dyDescent="0.25">
      <c r="A1047" s="99"/>
    </row>
    <row r="1048" spans="1:1" ht="18" x14ac:dyDescent="0.25">
      <c r="A1048" s="99"/>
    </row>
    <row r="1049" spans="1:1" ht="18" x14ac:dyDescent="0.25">
      <c r="A1049" s="99"/>
    </row>
    <row r="1050" spans="1:1" ht="18" x14ac:dyDescent="0.25">
      <c r="A1050" s="99"/>
    </row>
    <row r="1051" spans="1:1" ht="18" x14ac:dyDescent="0.25">
      <c r="A1051" s="99"/>
    </row>
    <row r="1052" spans="1:1" ht="18" x14ac:dyDescent="0.25">
      <c r="A1052" s="99"/>
    </row>
    <row r="1053" spans="1:1" ht="18" x14ac:dyDescent="0.25">
      <c r="A1053" s="99"/>
    </row>
    <row r="1054" spans="1:1" ht="18" x14ac:dyDescent="0.25">
      <c r="A1054" s="99"/>
    </row>
    <row r="1055" spans="1:1" ht="18" x14ac:dyDescent="0.25">
      <c r="A1055" s="99"/>
    </row>
    <row r="1056" spans="1:1" ht="18" x14ac:dyDescent="0.25">
      <c r="A1056" s="99"/>
    </row>
    <row r="1057" spans="1:1" ht="18" x14ac:dyDescent="0.25">
      <c r="A1057" s="99"/>
    </row>
    <row r="1058" spans="1:1" ht="18" x14ac:dyDescent="0.25">
      <c r="A1058" s="99"/>
    </row>
    <row r="1059" spans="1:1" ht="18" x14ac:dyDescent="0.25">
      <c r="A1059" s="99"/>
    </row>
    <row r="1060" spans="1:1" ht="18" x14ac:dyDescent="0.25">
      <c r="A1060" s="99"/>
    </row>
    <row r="1061" spans="1:1" ht="18" x14ac:dyDescent="0.25">
      <c r="A1061" s="99"/>
    </row>
    <row r="1062" spans="1:1" ht="18" x14ac:dyDescent="0.25">
      <c r="A1062" s="99"/>
    </row>
    <row r="1063" spans="1:1" ht="18" x14ac:dyDescent="0.25">
      <c r="A1063" s="99"/>
    </row>
    <row r="1064" spans="1:1" ht="18" x14ac:dyDescent="0.25">
      <c r="A1064" s="99"/>
    </row>
    <row r="1065" spans="1:1" ht="18" x14ac:dyDescent="0.25">
      <c r="A1065" s="99"/>
    </row>
    <row r="1066" spans="1:1" ht="18" x14ac:dyDescent="0.25">
      <c r="A1066" s="99"/>
    </row>
    <row r="1067" spans="1:1" ht="18" x14ac:dyDescent="0.25">
      <c r="A1067" s="99"/>
    </row>
    <row r="1068" spans="1:1" ht="18" x14ac:dyDescent="0.25">
      <c r="A1068" s="99"/>
    </row>
    <row r="1069" spans="1:1" ht="18" x14ac:dyDescent="0.25">
      <c r="A1069" s="99"/>
    </row>
    <row r="1070" spans="1:1" ht="18" x14ac:dyDescent="0.25">
      <c r="A1070" s="99"/>
    </row>
    <row r="1071" spans="1:1" ht="18" x14ac:dyDescent="0.25">
      <c r="A1071" s="99"/>
    </row>
    <row r="1072" spans="1:1" ht="18" x14ac:dyDescent="0.25">
      <c r="A1072" s="99"/>
    </row>
    <row r="1073" spans="1:1" ht="18" x14ac:dyDescent="0.25">
      <c r="A1073" s="99"/>
    </row>
    <row r="1074" spans="1:1" ht="18" x14ac:dyDescent="0.25">
      <c r="A1074" s="99"/>
    </row>
    <row r="1075" spans="1:1" ht="18" x14ac:dyDescent="0.25">
      <c r="A1075" s="99"/>
    </row>
    <row r="1076" spans="1:1" ht="18" x14ac:dyDescent="0.25">
      <c r="A1076" s="99"/>
    </row>
    <row r="1077" spans="1:1" ht="18" x14ac:dyDescent="0.25">
      <c r="A1077" s="99"/>
    </row>
    <row r="1078" spans="1:1" ht="18" x14ac:dyDescent="0.25">
      <c r="A1078" s="99"/>
    </row>
    <row r="1079" spans="1:1" ht="18" x14ac:dyDescent="0.25">
      <c r="A1079" s="99"/>
    </row>
    <row r="1080" spans="1:1" ht="18" x14ac:dyDescent="0.25">
      <c r="A1080" s="99"/>
    </row>
    <row r="1081" spans="1:1" ht="18" x14ac:dyDescent="0.25">
      <c r="A1081" s="99"/>
    </row>
    <row r="1082" spans="1:1" ht="18" x14ac:dyDescent="0.25">
      <c r="A1082" s="99"/>
    </row>
    <row r="1083" spans="1:1" ht="18" x14ac:dyDescent="0.25">
      <c r="A1083" s="99"/>
    </row>
    <row r="1084" spans="1:1" ht="18" x14ac:dyDescent="0.25">
      <c r="A1084" s="99"/>
    </row>
    <row r="1085" spans="1:1" ht="18" x14ac:dyDescent="0.25">
      <c r="A1085" s="99"/>
    </row>
    <row r="1086" spans="1:1" ht="18" x14ac:dyDescent="0.25">
      <c r="A1086" s="99"/>
    </row>
    <row r="1087" spans="1:1" ht="18" x14ac:dyDescent="0.25">
      <c r="A1087" s="99"/>
    </row>
    <row r="1088" spans="1:1" ht="18" x14ac:dyDescent="0.25">
      <c r="A1088" s="99"/>
    </row>
    <row r="1089" spans="1:1" ht="18" x14ac:dyDescent="0.25">
      <c r="A1089" s="99"/>
    </row>
    <row r="1090" spans="1:1" ht="18" x14ac:dyDescent="0.25">
      <c r="A1090" s="99"/>
    </row>
    <row r="1091" spans="1:1" ht="18" x14ac:dyDescent="0.25">
      <c r="A1091" s="99"/>
    </row>
    <row r="1092" spans="1:1" ht="18" x14ac:dyDescent="0.25">
      <c r="A1092" s="99"/>
    </row>
    <row r="1093" spans="1:1" ht="18" x14ac:dyDescent="0.25">
      <c r="A1093" s="99"/>
    </row>
    <row r="1094" spans="1:1" ht="18" x14ac:dyDescent="0.25">
      <c r="A1094" s="99"/>
    </row>
    <row r="1095" spans="1:1" ht="18" x14ac:dyDescent="0.25">
      <c r="A1095" s="99"/>
    </row>
    <row r="1096" spans="1:1" ht="18" x14ac:dyDescent="0.25">
      <c r="A1096" s="99"/>
    </row>
    <row r="1097" spans="1:1" ht="18" x14ac:dyDescent="0.25">
      <c r="A1097" s="99"/>
    </row>
    <row r="1098" spans="1:1" ht="18" x14ac:dyDescent="0.25">
      <c r="A1098" s="99"/>
    </row>
    <row r="1099" spans="1:1" ht="18" x14ac:dyDescent="0.25">
      <c r="A1099" s="99"/>
    </row>
    <row r="1100" spans="1:1" ht="18" x14ac:dyDescent="0.25">
      <c r="A1100" s="99"/>
    </row>
    <row r="1101" spans="1:1" ht="18" x14ac:dyDescent="0.25">
      <c r="A1101" s="99"/>
    </row>
    <row r="1102" spans="1:1" ht="18" x14ac:dyDescent="0.25">
      <c r="A1102" s="99"/>
    </row>
    <row r="1103" spans="1:1" ht="18" x14ac:dyDescent="0.25">
      <c r="A1103" s="99"/>
    </row>
    <row r="1104" spans="1:1" ht="18" x14ac:dyDescent="0.25">
      <c r="A1104" s="99"/>
    </row>
    <row r="1105" spans="1:1" ht="18" x14ac:dyDescent="0.25">
      <c r="A1105" s="99"/>
    </row>
    <row r="1106" spans="1:1" ht="18" x14ac:dyDescent="0.25">
      <c r="A1106" s="99"/>
    </row>
    <row r="1107" spans="1:1" ht="18" x14ac:dyDescent="0.25">
      <c r="A1107" s="99"/>
    </row>
    <row r="1108" spans="1:1" ht="18" x14ac:dyDescent="0.25">
      <c r="A1108" s="99"/>
    </row>
    <row r="1109" spans="1:1" ht="18" x14ac:dyDescent="0.25">
      <c r="A1109" s="99"/>
    </row>
    <row r="1110" spans="1:1" ht="18" x14ac:dyDescent="0.25">
      <c r="A1110" s="99"/>
    </row>
    <row r="1111" spans="1:1" ht="18" x14ac:dyDescent="0.25">
      <c r="A1111" s="99"/>
    </row>
    <row r="1112" spans="1:1" ht="18" x14ac:dyDescent="0.25">
      <c r="A1112" s="99"/>
    </row>
    <row r="1113" spans="1:1" ht="18" x14ac:dyDescent="0.25">
      <c r="A1113" s="99"/>
    </row>
    <row r="1114" spans="1:1" ht="18" x14ac:dyDescent="0.25">
      <c r="A1114" s="99"/>
    </row>
    <row r="1115" spans="1:1" ht="18" x14ac:dyDescent="0.25">
      <c r="A1115" s="99"/>
    </row>
    <row r="1116" spans="1:1" ht="18" x14ac:dyDescent="0.25">
      <c r="A1116" s="99"/>
    </row>
    <row r="1117" spans="1:1" ht="18" x14ac:dyDescent="0.25">
      <c r="A1117" s="99"/>
    </row>
    <row r="1118" spans="1:1" ht="18" x14ac:dyDescent="0.25">
      <c r="A1118" s="99"/>
    </row>
    <row r="1119" spans="1:1" ht="18" x14ac:dyDescent="0.25">
      <c r="A1119" s="99"/>
    </row>
    <row r="1120" spans="1:1" ht="18" x14ac:dyDescent="0.25">
      <c r="A1120" s="99"/>
    </row>
    <row r="1121" spans="1:1" ht="18" x14ac:dyDescent="0.25">
      <c r="A1121" s="99"/>
    </row>
    <row r="1122" spans="1:1" ht="18" x14ac:dyDescent="0.25">
      <c r="A1122" s="99"/>
    </row>
    <row r="1123" spans="1:1" ht="18" x14ac:dyDescent="0.25">
      <c r="A1123" s="99"/>
    </row>
    <row r="1124" spans="1:1" ht="18" x14ac:dyDescent="0.25">
      <c r="A1124" s="99"/>
    </row>
    <row r="1125" spans="1:1" ht="18" x14ac:dyDescent="0.25">
      <c r="A1125" s="99"/>
    </row>
    <row r="1126" spans="1:1" ht="18" x14ac:dyDescent="0.25">
      <c r="A1126" s="99"/>
    </row>
    <row r="1127" spans="1:1" ht="18" x14ac:dyDescent="0.25">
      <c r="A1127" s="99"/>
    </row>
    <row r="1128" spans="1:1" ht="18" x14ac:dyDescent="0.25">
      <c r="A1128" s="99"/>
    </row>
    <row r="1129" spans="1:1" ht="18" x14ac:dyDescent="0.25">
      <c r="A1129" s="99"/>
    </row>
    <row r="1130" spans="1:1" ht="18" x14ac:dyDescent="0.25">
      <c r="A1130" s="99"/>
    </row>
    <row r="1131" spans="1:1" ht="18" x14ac:dyDescent="0.25">
      <c r="A1131" s="99"/>
    </row>
    <row r="1132" spans="1:1" ht="18" x14ac:dyDescent="0.25">
      <c r="A1132" s="99"/>
    </row>
    <row r="1133" spans="1:1" ht="18" x14ac:dyDescent="0.25">
      <c r="A1133" s="99"/>
    </row>
    <row r="1134" spans="1:1" ht="18" x14ac:dyDescent="0.25">
      <c r="A1134" s="99"/>
    </row>
    <row r="1135" spans="1:1" ht="18" x14ac:dyDescent="0.25">
      <c r="A1135" s="99"/>
    </row>
    <row r="1136" spans="1:1" ht="18" x14ac:dyDescent="0.25">
      <c r="A1136" s="99"/>
    </row>
    <row r="1137" spans="1:1" ht="18" x14ac:dyDescent="0.25">
      <c r="A1137" s="99"/>
    </row>
    <row r="1138" spans="1:1" ht="18" x14ac:dyDescent="0.25">
      <c r="A1138" s="99"/>
    </row>
    <row r="1139" spans="1:1" ht="18" x14ac:dyDescent="0.25">
      <c r="A1139" s="99"/>
    </row>
    <row r="1140" spans="1:1" ht="18" x14ac:dyDescent="0.25">
      <c r="A1140" s="99"/>
    </row>
    <row r="1141" spans="1:1" ht="18" x14ac:dyDescent="0.25">
      <c r="A1141" s="99"/>
    </row>
  </sheetData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KK-05</vt:lpstr>
      <vt:lpstr>Alapa</vt:lpstr>
      <vt:lpstr>Import_M</vt:lpstr>
      <vt:lpstr>Import_O</vt:lpstr>
      <vt:lpstr>Import_F</vt:lpstr>
      <vt:lpstr>Import_FK</vt:lpstr>
      <vt:lpstr>'KK-05'!Nyomtatási_cím</vt:lpstr>
      <vt:lpstr>'KK-05'!Nyomtatási_terület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Nyirati Ferenc</dc:creator>
  <dc:description>v.1.21.1.0.0#2021-04-19</dc:description>
  <cp:lastModifiedBy>Nyirati Ferenc</cp:lastModifiedBy>
  <cp:lastPrinted>2021-04-16T14:06:40Z</cp:lastPrinted>
  <dcterms:created xsi:type="dcterms:W3CDTF">2021-04-16T13:56:47Z</dcterms:created>
  <dcterms:modified xsi:type="dcterms:W3CDTF">2021-04-16T14:06:46Z</dcterms:modified>
</cp:coreProperties>
</file>