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390" yWindow="390" windowWidth="21600" windowHeight="11145"/>
  </bookViews>
  <sheets>
    <sheet name="Munkalap_" sheetId="10" r:id="rId1"/>
    <sheet name="KM-AI-10-3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0" l="1"/>
  <c r="B7" i="10"/>
  <c r="B6" i="10"/>
  <c r="B5" i="10"/>
  <c r="B4" i="10"/>
  <c r="AB2" i="10" l="1"/>
  <c r="AA2" i="10"/>
  <c r="I5" i="9" l="1"/>
  <c r="G5" i="9"/>
  <c r="G4" i="9"/>
  <c r="B5" i="9"/>
  <c r="B4" i="9"/>
  <c r="H25" i="9"/>
  <c r="F24" i="9"/>
  <c r="I24" i="9" s="1"/>
  <c r="F23" i="9"/>
  <c r="I23" i="9" s="1"/>
  <c r="F22" i="9"/>
  <c r="I22" i="9" s="1"/>
  <c r="F21" i="9"/>
  <c r="I21" i="9" s="1"/>
  <c r="F20" i="9"/>
  <c r="I20" i="9" s="1"/>
  <c r="F19" i="9"/>
  <c r="I19" i="9" s="1"/>
  <c r="F18" i="9"/>
  <c r="I18" i="9" s="1"/>
  <c r="F17" i="9"/>
  <c r="I17" i="9" s="1"/>
  <c r="F16" i="9"/>
  <c r="I16" i="9" s="1"/>
  <c r="F15" i="9"/>
  <c r="I15" i="9" s="1"/>
  <c r="F14" i="9"/>
  <c r="I14" i="9" s="1"/>
  <c r="F13" i="9"/>
  <c r="I13" i="9" s="1"/>
  <c r="F12" i="9"/>
  <c r="I12" i="9" s="1"/>
  <c r="F11" i="9"/>
  <c r="I11" i="9" s="1"/>
  <c r="F10" i="9"/>
  <c r="I10" i="9" s="1"/>
  <c r="F9" i="9"/>
  <c r="I9" i="9" s="1"/>
  <c r="E2" i="9"/>
  <c r="D2" i="9"/>
  <c r="I25" i="9" l="1"/>
  <c r="F25" i="9"/>
</calcChain>
</file>

<file path=xl/sharedStrings.xml><?xml version="1.0" encoding="utf-8"?>
<sst xmlns="http://schemas.openxmlformats.org/spreadsheetml/2006/main" count="48" uniqueCount="40">
  <si>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</si>
  <si>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</si>
  <si>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</si>
  <si>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</si>
  <si>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</si>
  <si>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</si>
  <si>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</si>
  <si>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</si>
  <si>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</si>
  <si>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</si>
  <si>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</si>
  <si>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</si>
  <si>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t>KM-AI-10-3</t>
  </si>
  <si>
    <t>IMMATERIÁLIS JAVAK ÁLLOMÁNYVÁLTOZÁSA / TÁRGYÉVI NÖVEKEDÉS</t>
  </si>
  <si>
    <t>Ellenőrizte:</t>
  </si>
  <si>
    <t>Főkönyvi szla</t>
  </si>
  <si>
    <t>AZ ESZKÖZ MEGNEVEZÉSE</t>
  </si>
  <si>
    <t>AKTIVÁLÁS DÁTUMA</t>
  </si>
  <si>
    <t>BESZERZÉSI ÉRTÉK</t>
  </si>
  <si>
    <t xml:space="preserve">Egyéb aktivált beszerzési költségek </t>
  </si>
  <si>
    <t>BEKERÜLÉSI ÉRTÉK ÖSSZESEN</t>
  </si>
  <si>
    <t>Tervezett hasznos élettartam (év)</t>
  </si>
  <si>
    <t xml:space="preserve">Várható maradványérték </t>
  </si>
  <si>
    <t>Sztv. écs alapja</t>
  </si>
  <si>
    <t>Könyvvizsgáló:</t>
  </si>
  <si>
    <t>ÖSSZESEN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</si>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</sst>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[Red]\-#,##0\ "/>
    <numFmt numFmtId="165" formatCode="#\ ###\ ###\ ###\ ##0"/>
    <numFmt numFmtId="166" formatCode="_-* #,##0.00\ _F_t_-;\-* #,##0.00\ _F_t_-;_-* &quot;-&quot;??\ _F_t_-;_-@_-"/>
    <numFmt numFmtId="167" formatCode="_-* #,##0\ _F_t_._-;\-* #,##0\ _F_t_._-;_-* &quot;-&quot;??\ _F_t_._-;_-@_-"/>
    <numFmt numFmtId="168" formatCode="#\ ##0"/>
  </numFmts>
  <fonts count="42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color indexed="8"/>
      <name val="Arial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sz val="10"/>
      <name val="Arial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8" fillId="0" borderId="0"/>
    <xf numFmtId="0" fontId="13" fillId="0" borderId="0"/>
    <xf numFmtId="0" fontId="7" fillId="0" borderId="0"/>
    <xf numFmtId="0" fontId="24" fillId="0" borderId="0">
      <alignment horizontal="left" vertical="center"/>
    </xf>
    <xf numFmtId="166" fontId="26" fillId="0" borderId="0" applyFont="0" applyFill="0" applyBorder="0" applyAlignment="0" applyProtection="0"/>
    <xf numFmtId="0" fontId="8" fillId="0" borderId="0"/>
    <xf numFmtId="0" fontId="29" fillId="0" borderId="0"/>
    <xf numFmtId="0" fontId="30" fillId="0" borderId="0"/>
  </cellStyleXfs>
  <cellXfs count="106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9" fillId="0" borderId="0" xfId="0" applyFont="1"/>
    <xf numFmtId="0" fontId="20" fillId="2" borderId="0" xfId="5" applyFont="1" applyFill="1" applyAlignment="1">
      <alignment horizontal="left"/>
    </xf>
    <xf numFmtId="0" fontId="21" fillId="2" borderId="0" xfId="5" applyFont="1" applyFill="1"/>
    <xf numFmtId="0" fontId="22" fillId="2" borderId="0" xfId="5" applyFont="1" applyFill="1"/>
    <xf numFmtId="0" fontId="21" fillId="3" borderId="0" xfId="5" applyFont="1" applyFill="1"/>
    <xf numFmtId="0" fontId="23" fillId="2" borderId="0" xfId="5" applyFont="1" applyFill="1"/>
    <xf numFmtId="0" fontId="3" fillId="3" borderId="0" xfId="1" applyFont="1" applyFill="1"/>
    <xf numFmtId="0" fontId="20" fillId="2" borderId="0" xfId="5" applyFont="1" applyFill="1"/>
    <xf numFmtId="0" fontId="4" fillId="2" borderId="6" xfId="7" applyFont="1" applyFill="1" applyBorder="1" applyAlignment="1">
      <alignment horizontal="left" vertical="top"/>
    </xf>
    <xf numFmtId="0" fontId="4" fillId="2" borderId="7" xfId="7" applyFont="1" applyFill="1" applyBorder="1" applyAlignment="1">
      <alignment horizontal="left" vertical="top"/>
    </xf>
    <xf numFmtId="0" fontId="21" fillId="2" borderId="8" xfId="5" applyFont="1" applyFill="1" applyBorder="1"/>
    <xf numFmtId="0" fontId="4" fillId="2" borderId="7" xfId="8" applyFont="1" applyFill="1" applyBorder="1" applyAlignment="1" applyProtection="1">
      <alignment horizontal="left" vertical="center"/>
      <protection hidden="1"/>
    </xf>
    <xf numFmtId="0" fontId="4" fillId="2" borderId="7" xfId="0" applyFont="1" applyFill="1" applyBorder="1" applyAlignment="1">
      <alignment horizontal="left"/>
    </xf>
    <xf numFmtId="0" fontId="21" fillId="3" borderId="0" xfId="5" applyFont="1" applyFill="1" applyBorder="1"/>
    <xf numFmtId="14" fontId="4" fillId="2" borderId="7" xfId="7" applyNumberFormat="1" applyFont="1" applyFill="1" applyBorder="1" applyAlignment="1">
      <alignment horizontal="left" vertical="top"/>
    </xf>
    <xf numFmtId="0" fontId="4" fillId="2" borderId="8" xfId="0" applyFont="1" applyFill="1" applyBorder="1"/>
    <xf numFmtId="0" fontId="4" fillId="2" borderId="0" xfId="7" applyFont="1" applyFill="1" applyBorder="1" applyAlignment="1">
      <alignment horizontal="left" vertical="top"/>
    </xf>
    <xf numFmtId="0" fontId="4" fillId="2" borderId="9" xfId="7" applyFont="1" applyFill="1" applyBorder="1" applyAlignment="1">
      <alignment horizontal="left" vertical="top"/>
    </xf>
    <xf numFmtId="14" fontId="4" fillId="2" borderId="0" xfId="7" applyNumberFormat="1" applyFont="1" applyFill="1" applyBorder="1" applyAlignment="1">
      <alignment horizontal="left" vertical="top"/>
    </xf>
    <xf numFmtId="0" fontId="5" fillId="2" borderId="0" xfId="8" applyFont="1" applyFill="1" applyBorder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/>
      <protection hidden="1"/>
    </xf>
    <xf numFmtId="0" fontId="5" fillId="2" borderId="0" xfId="8" applyFont="1" applyFill="1" applyBorder="1" applyAlignment="1" applyProtection="1">
      <alignment horizontal="centerContinuous"/>
      <protection hidden="1"/>
    </xf>
    <xf numFmtId="0" fontId="5" fillId="2" borderId="0" xfId="8" applyFont="1" applyFill="1" applyAlignment="1" applyProtection="1">
      <alignment horizontal="centerContinuous"/>
      <protection hidden="1"/>
    </xf>
    <xf numFmtId="0" fontId="5" fillId="2" borderId="0" xfId="8" applyFont="1" applyFill="1" applyBorder="1" applyAlignment="1" applyProtection="1">
      <alignment horizontal="right"/>
      <protection hidden="1"/>
    </xf>
    <xf numFmtId="0" fontId="20" fillId="0" borderId="10" xfId="8" applyFont="1" applyBorder="1" applyAlignment="1">
      <alignment horizontal="center" vertical="center" wrapText="1"/>
    </xf>
    <xf numFmtId="0" fontId="25" fillId="0" borderId="11" xfId="8" applyFont="1" applyBorder="1" applyAlignment="1">
      <alignment horizontal="center" vertical="center" wrapText="1"/>
    </xf>
    <xf numFmtId="167" fontId="25" fillId="0" borderId="11" xfId="9" applyNumberFormat="1" applyFont="1" applyBorder="1" applyAlignment="1">
      <alignment horizontal="center" vertical="center" wrapText="1"/>
    </xf>
    <xf numFmtId="167" fontId="25" fillId="0" borderId="11" xfId="9" applyNumberFormat="1" applyFont="1" applyFill="1" applyBorder="1" applyAlignment="1">
      <alignment horizontal="center" vertical="center" wrapText="1"/>
    </xf>
    <xf numFmtId="167" fontId="25" fillId="0" borderId="12" xfId="9" applyNumberFormat="1" applyFont="1" applyFill="1" applyBorder="1" applyAlignment="1">
      <alignment horizontal="center" vertical="center" wrapText="1"/>
    </xf>
    <xf numFmtId="0" fontId="27" fillId="3" borderId="13" xfId="8" applyFont="1" applyFill="1" applyBorder="1">
      <alignment horizontal="left" vertical="center"/>
    </xf>
    <xf numFmtId="0" fontId="5" fillId="3" borderId="14" xfId="8" applyFont="1" applyFill="1" applyBorder="1" applyAlignment="1">
      <alignment horizontal="left" vertical="center" wrapText="1"/>
    </xf>
    <xf numFmtId="14" fontId="5" fillId="3" borderId="14" xfId="8" applyNumberFormat="1" applyFont="1" applyFill="1" applyBorder="1" applyAlignment="1" applyProtection="1">
      <alignment horizontal="center" vertical="center"/>
      <protection locked="0"/>
    </xf>
    <xf numFmtId="164" fontId="5" fillId="3" borderId="14" xfId="9" applyNumberFormat="1" applyFont="1" applyFill="1" applyBorder="1" applyAlignment="1" applyProtection="1">
      <alignment horizontal="right" vertical="center"/>
      <protection locked="0"/>
    </xf>
    <xf numFmtId="164" fontId="5" fillId="2" borderId="14" xfId="9" applyNumberFormat="1" applyFont="1" applyFill="1" applyBorder="1" applyAlignment="1">
      <alignment horizontal="right" vertical="center"/>
    </xf>
    <xf numFmtId="164" fontId="5" fillId="3" borderId="14" xfId="9" applyNumberFormat="1" applyFont="1" applyFill="1" applyBorder="1" applyAlignment="1">
      <alignment horizontal="right" vertical="center"/>
    </xf>
    <xf numFmtId="164" fontId="5" fillId="2" borderId="15" xfId="9" applyNumberFormat="1" applyFont="1" applyFill="1" applyBorder="1" applyAlignment="1">
      <alignment horizontal="right" vertical="center"/>
    </xf>
    <xf numFmtId="0" fontId="5" fillId="3" borderId="0" xfId="0" applyFont="1" applyFill="1"/>
    <xf numFmtId="0" fontId="4" fillId="7" borderId="0" xfId="0" applyFont="1" applyFill="1" applyAlignment="1">
      <alignment horizontal="center"/>
    </xf>
    <xf numFmtId="0" fontId="28" fillId="2" borderId="16" xfId="8" applyFont="1" applyFill="1" applyBorder="1">
      <alignment horizontal="left" vertical="center"/>
    </xf>
    <xf numFmtId="0" fontId="4" fillId="2" borderId="17" xfId="8" applyFont="1" applyFill="1" applyBorder="1">
      <alignment horizontal="left" vertical="center"/>
    </xf>
    <xf numFmtId="3" fontId="4" fillId="7" borderId="17" xfId="8" applyNumberFormat="1" applyFont="1" applyFill="1" applyBorder="1" applyAlignment="1">
      <alignment horizontal="center" vertical="center"/>
    </xf>
    <xf numFmtId="164" fontId="4" fillId="8" borderId="17" xfId="9" applyNumberFormat="1" applyFont="1" applyFill="1" applyBorder="1" applyAlignment="1">
      <alignment horizontal="right" vertical="center"/>
    </xf>
    <xf numFmtId="164" fontId="4" fillId="9" borderId="17" xfId="9" applyNumberFormat="1" applyFont="1" applyFill="1" applyBorder="1" applyAlignment="1">
      <alignment horizontal="right" vertical="center"/>
    </xf>
    <xf numFmtId="164" fontId="4" fillId="9" borderId="18" xfId="9" applyNumberFormat="1" applyFont="1" applyFill="1" applyBorder="1" applyAlignment="1">
      <alignment horizontal="right" vertical="center"/>
    </xf>
    <xf numFmtId="0" fontId="4" fillId="0" borderId="0" xfId="11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14" fillId="0" borderId="0" xfId="12" applyFont="1" applyFill="1" applyAlignment="1"/>
    <xf numFmtId="0" fontId="31" fillId="5" borderId="0" xfId="12" applyFont="1" applyFill="1" applyAlignment="1">
      <alignment horizontal="center" vertical="top" wrapText="1"/>
    </xf>
    <xf numFmtId="0" fontId="32" fillId="4" borderId="0" xfId="12" applyFont="1" applyFill="1" applyAlignment="1"/>
    <xf numFmtId="0" fontId="32" fillId="0" borderId="0" xfId="12" applyFont="1" applyFill="1" applyAlignment="1"/>
    <xf numFmtId="0" fontId="31" fillId="5" borderId="0" xfId="12" applyFont="1" applyFill="1" applyAlignment="1">
      <alignment horizontal="right"/>
    </xf>
    <xf numFmtId="0" fontId="33" fillId="4" borderId="0" xfId="12" applyFont="1" applyFill="1" applyAlignment="1"/>
    <xf numFmtId="0" fontId="31" fillId="0" borderId="0" xfId="12" applyFont="1" applyFill="1" applyAlignment="1"/>
    <xf numFmtId="0" fontId="34" fillId="5" borderId="2" xfId="12" applyFont="1" applyFill="1" applyBorder="1" applyAlignment="1">
      <alignment horizontal="left" vertical="top"/>
    </xf>
    <xf numFmtId="0" fontId="34" fillId="0" borderId="2" xfId="12" applyFont="1" applyFill="1" applyBorder="1" applyAlignment="1">
      <alignment horizontal="left" vertical="top" wrapText="1"/>
    </xf>
    <xf numFmtId="0" fontId="35" fillId="4" borderId="0" xfId="12" applyFont="1" applyFill="1" applyAlignment="1"/>
    <xf numFmtId="0" fontId="36" fillId="6" borderId="0" xfId="12" applyFont="1" applyFill="1" applyAlignment="1" applyProtection="1">
      <alignment horizontal="center"/>
      <protection locked="0" hidden="1"/>
    </xf>
    <xf numFmtId="0" fontId="37" fillId="0" borderId="5" xfId="12" applyFont="1" applyFill="1" applyBorder="1" applyAlignment="1">
      <alignment horizontal="left" vertical="top" wrapText="1"/>
    </xf>
    <xf numFmtId="0" fontId="34" fillId="5" borderId="4" xfId="12" applyFont="1" applyFill="1" applyBorder="1" applyAlignment="1">
      <alignment horizontal="left" vertical="top"/>
    </xf>
    <xf numFmtId="0" fontId="34" fillId="0" borderId="2" xfId="12" applyFont="1" applyFill="1" applyBorder="1" applyAlignment="1">
      <alignment horizontal="left"/>
    </xf>
    <xf numFmtId="0" fontId="34" fillId="0" borderId="19" xfId="12" applyFont="1" applyFill="1" applyBorder="1" applyAlignment="1">
      <alignment horizontal="left" vertical="top" wrapText="1"/>
    </xf>
    <xf numFmtId="0" fontId="18" fillId="4" borderId="0" xfId="12" applyFont="1" applyFill="1" applyAlignment="1">
      <alignment horizontal="center" vertical="top" wrapText="1"/>
    </xf>
    <xf numFmtId="0" fontId="34" fillId="0" borderId="1" xfId="12" applyFont="1" applyFill="1" applyBorder="1" applyAlignment="1">
      <alignment horizontal="left" vertical="top" wrapText="1"/>
    </xf>
    <xf numFmtId="164" fontId="31" fillId="0" borderId="20" xfId="12" applyNumberFormat="1" applyFont="1" applyFill="1" applyBorder="1" applyAlignment="1"/>
    <xf numFmtId="0" fontId="17" fillId="4" borderId="0" xfId="12" applyFont="1" applyFill="1" applyAlignment="1"/>
    <xf numFmtId="0" fontId="14" fillId="5" borderId="0" xfId="12" applyFont="1" applyFill="1" applyAlignment="1"/>
    <xf numFmtId="0" fontId="32" fillId="0" borderId="0" xfId="12" applyFont="1" applyFill="1" applyAlignment="1">
      <alignment vertical="top" wrapText="1"/>
    </xf>
    <xf numFmtId="164" fontId="31" fillId="0" borderId="2" xfId="12" applyNumberFormat="1" applyFont="1" applyFill="1" applyBorder="1" applyAlignment="1"/>
    <xf numFmtId="0" fontId="34" fillId="4" borderId="0" xfId="12" applyFont="1" applyFill="1" applyAlignment="1">
      <alignment horizontal="left"/>
    </xf>
    <xf numFmtId="168" fontId="19" fillId="0" borderId="0" xfId="12" applyNumberFormat="1" applyFont="1" applyFill="1" applyAlignment="1">
      <alignment horizontal="center"/>
    </xf>
    <xf numFmtId="0" fontId="34" fillId="5" borderId="0" xfId="12" applyFont="1" applyFill="1" applyAlignment="1"/>
    <xf numFmtId="0" fontId="34" fillId="5" borderId="0" xfId="12" applyFont="1" applyFill="1" applyAlignment="1">
      <alignment horizontal="left" vertical="center"/>
    </xf>
    <xf numFmtId="0" fontId="31" fillId="5" borderId="0" xfId="12" applyFont="1" applyFill="1" applyAlignment="1">
      <alignment vertical="top"/>
    </xf>
    <xf numFmtId="0" fontId="39" fillId="0" borderId="0" xfId="12" applyFont="1" applyFill="1" applyAlignment="1">
      <alignment vertical="top" wrapText="1"/>
    </xf>
    <xf numFmtId="0" fontId="4" fillId="4" borderId="0" xfId="12" applyFont="1" applyFill="1" applyAlignment="1">
      <alignment horizontal="left"/>
    </xf>
    <xf numFmtId="0" fontId="37" fillId="4" borderId="0" xfId="12" applyFont="1" applyFill="1" applyAlignment="1">
      <alignment horizontal="left"/>
    </xf>
    <xf numFmtId="0" fontId="25" fillId="0" borderId="0" xfId="12" applyFont="1" applyFill="1" applyAlignment="1"/>
    <xf numFmtId="0" fontId="40" fillId="5" borderId="0" xfId="12" applyFont="1" applyFill="1" applyAlignment="1">
      <alignment wrapText="1"/>
    </xf>
    <xf numFmtId="0" fontId="15" fillId="4" borderId="0" xfId="12" applyFont="1" applyFill="1" applyAlignment="1">
      <alignment wrapText="1"/>
    </xf>
    <xf numFmtId="0" fontId="25" fillId="0" borderId="0" xfId="12" applyFont="1" applyFill="1" applyAlignment="1">
      <alignment horizontal="left" vertical="center"/>
    </xf>
    <xf numFmtId="0" fontId="40" fillId="5" borderId="0" xfId="12" applyFont="1" applyFill="1" applyAlignment="1">
      <alignment vertical="center" wrapText="1"/>
    </xf>
    <xf numFmtId="0" fontId="40" fillId="5" borderId="0" xfId="12" applyFont="1" applyFill="1" applyAlignment="1">
      <alignment vertical="center"/>
    </xf>
    <xf numFmtId="0" fontId="16" fillId="5" borderId="3" xfId="12" applyFont="1" applyFill="1" applyBorder="1" applyAlignment="1">
      <alignment vertical="top" wrapText="1"/>
    </xf>
    <xf numFmtId="0" fontId="32" fillId="4" borderId="0" xfId="12" applyFont="1" applyFill="1" applyAlignment="1">
      <alignment vertical="top" wrapText="1"/>
    </xf>
    <xf numFmtId="0" fontId="41" fillId="4" borderId="0" xfId="12" applyFont="1" applyFill="1" applyAlignment="1">
      <alignment horizontal="justify" vertical="top"/>
    </xf>
    <xf numFmtId="0" fontId="41" fillId="4" borderId="0" xfId="12" applyFont="1" applyFill="1" applyAlignment="1">
      <alignment horizontal="center"/>
    </xf>
  </cellXfs>
  <cellStyles count="13">
    <cellStyle name="Ezres 2" xfId="9"/>
    <cellStyle name="Normál" xfId="0" builtinId="0"/>
    <cellStyle name="Normál 10" xfId="2"/>
    <cellStyle name="Normál 2" xfId="5"/>
    <cellStyle name="Normál 2 2" xfId="1"/>
    <cellStyle name="Normál 2 5" xfId="10"/>
    <cellStyle name="Normál 2_JAVÍTÁS KM-AII_2011_Targyi_eszkozok" xfId="4"/>
    <cellStyle name="Normál 3" xfId="6"/>
    <cellStyle name="Normál 4" xfId="12"/>
    <cellStyle name="Normál 5" xfId="3"/>
    <cellStyle name="Normál_Dunacargo - forgalmi - A 2004-2005-05-25" xfId="7"/>
    <cellStyle name="Normál_Munka1" xfId="11"/>
    <cellStyle name="Normál_MUNKALAP" xfId="8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68" customWidth="1"/>
    <col min="2" max="2" width="70" style="103" customWidth="1"/>
    <col min="3" max="3" width="12.625" style="68" customWidth="1"/>
    <col min="4" max="28" width="9" style="68" customWidth="1"/>
    <col min="29" max="16384" width="9" style="68"/>
  </cols>
  <sheetData>
    <row r="1" spans="1:28" x14ac:dyDescent="0.3">
      <c r="A1" s="66"/>
      <c r="B1" s="67" t="s">
        <v>5</v>
      </c>
    </row>
    <row r="2" spans="1:28" x14ac:dyDescent="0.3">
      <c r="A2" s="69"/>
      <c r="B2" s="70"/>
      <c r="F2" s="71" t="s">
        <v>0</v>
      </c>
      <c r="AA2" s="68">
        <f>A17</f>
        <v>0</v>
      </c>
      <c r="AB2" s="68">
        <f>A19</f>
        <v>0</v>
      </c>
    </row>
    <row r="3" spans="1:28" x14ac:dyDescent="0.3">
      <c r="A3" s="72"/>
      <c r="B3" s="70"/>
    </row>
    <row r="4" spans="1:28" ht="16.5" customHeight="1" x14ac:dyDescent="0.3">
      <c r="A4" s="73" t="s">
        <v>6</v>
      </c>
      <c r="B4" s="74">
        <f>Alapa!$C$17</f>
        <v>0</v>
      </c>
      <c r="C4" s="75" t="s">
        <v>2</v>
      </c>
      <c r="D4" s="76">
        <v>1</v>
      </c>
    </row>
    <row r="5" spans="1:28" ht="16.5" customHeight="1" x14ac:dyDescent="0.3">
      <c r="A5" s="73" t="s">
        <v>7</v>
      </c>
      <c r="B5" s="77">
        <f>Alapa!$C$12</f>
        <v>0</v>
      </c>
    </row>
    <row r="6" spans="1:28" ht="16.5" customHeight="1" x14ac:dyDescent="0.3">
      <c r="A6" s="78" t="s">
        <v>1</v>
      </c>
      <c r="B6" s="79">
        <f>Alapa!$C$15</f>
        <v>0</v>
      </c>
    </row>
    <row r="7" spans="1:28" ht="16.5" customHeight="1" x14ac:dyDescent="0.3">
      <c r="A7" s="73" t="s">
        <v>2</v>
      </c>
      <c r="B7" s="80" t="str">
        <f>IFERROR(VLOOKUP(D4,Alapa!$G$2:$H$22,2),"")</f>
        <v/>
      </c>
      <c r="C7" s="81"/>
    </row>
    <row r="8" spans="1:28" ht="16.5" customHeight="1" x14ac:dyDescent="0.3">
      <c r="A8" s="78" t="s">
        <v>8</v>
      </c>
      <c r="B8" s="82" t="str">
        <f>IF(Alapa!$N$2=0," ",Alapa!$N$2)</f>
        <v xml:space="preserve"> </v>
      </c>
      <c r="C8" s="83"/>
      <c r="D8" s="84" t="s">
        <v>26</v>
      </c>
    </row>
    <row r="9" spans="1:28" ht="16.5" customHeight="1" x14ac:dyDescent="0.3">
      <c r="A9" s="85" t="s">
        <v>27</v>
      </c>
      <c r="B9" s="86"/>
      <c r="C9" s="87"/>
      <c r="D9" s="88" t="s">
        <v>28</v>
      </c>
    </row>
    <row r="10" spans="1:28" x14ac:dyDescent="0.3">
      <c r="A10" s="89"/>
      <c r="B10" s="90" t="s">
        <v>29</v>
      </c>
      <c r="C10" s="87"/>
      <c r="D10" s="88" t="s">
        <v>30</v>
      </c>
    </row>
    <row r="11" spans="1:28" x14ac:dyDescent="0.3">
      <c r="A11" s="89"/>
      <c r="B11" s="90" t="s">
        <v>31</v>
      </c>
      <c r="C11" s="87"/>
      <c r="D11" s="88" t="s">
        <v>32</v>
      </c>
    </row>
    <row r="12" spans="1:28" x14ac:dyDescent="0.3">
      <c r="A12" s="89"/>
      <c r="B12" s="91" t="s">
        <v>33</v>
      </c>
      <c r="C12" s="87"/>
      <c r="D12" s="88" t="s">
        <v>34</v>
      </c>
    </row>
    <row r="13" spans="1:28" ht="16.5" customHeight="1" x14ac:dyDescent="0.3">
      <c r="A13" s="92" t="s">
        <v>9</v>
      </c>
      <c r="B13" s="93"/>
      <c r="C13" s="87"/>
      <c r="D13" s="94" t="s">
        <v>35</v>
      </c>
    </row>
    <row r="14" spans="1:28" ht="16.5" customHeight="1" x14ac:dyDescent="0.3">
      <c r="A14" s="92" t="s">
        <v>10</v>
      </c>
      <c r="B14" s="93"/>
      <c r="C14" s="87"/>
      <c r="D14" s="94" t="s">
        <v>36</v>
      </c>
    </row>
    <row r="15" spans="1:28" ht="16.5" customHeight="1" x14ac:dyDescent="0.3">
      <c r="A15" s="92" t="s">
        <v>11</v>
      </c>
      <c r="B15" s="93"/>
      <c r="C15" s="87"/>
      <c r="D15" s="95" t="s">
        <v>37</v>
      </c>
    </row>
    <row r="16" spans="1:28" ht="16.5" customHeight="1" x14ac:dyDescent="0.3">
      <c r="A16" s="96" t="s">
        <v>3</v>
      </c>
      <c r="B16" s="97"/>
      <c r="C16" s="87"/>
      <c r="D16" s="95" t="s">
        <v>38</v>
      </c>
    </row>
    <row r="17" spans="1:3" ht="33" x14ac:dyDescent="0.3">
      <c r="A17" s="104"/>
      <c r="B17" s="104"/>
      <c r="C17" s="98" t="s">
        <v>39</v>
      </c>
    </row>
    <row r="18" spans="1:3" ht="16.5" customHeight="1" x14ac:dyDescent="0.3">
      <c r="A18" s="99" t="s">
        <v>4</v>
      </c>
      <c r="B18" s="100"/>
    </row>
    <row r="19" spans="1:3" ht="16.5" customHeight="1" x14ac:dyDescent="0.3">
      <c r="A19" s="105"/>
      <c r="B19" s="105"/>
    </row>
    <row r="20" spans="1:3" ht="16.5" customHeight="1" x14ac:dyDescent="0.3">
      <c r="A20" s="101"/>
      <c r="B20" s="101"/>
    </row>
    <row r="21" spans="1:3" x14ac:dyDescent="0.3">
      <c r="A21" s="102"/>
      <c r="B21" s="102"/>
    </row>
    <row r="22" spans="1:3" ht="16.5" customHeight="1" x14ac:dyDescent="0.3">
      <c r="A22" s="102"/>
      <c r="B22" s="102"/>
    </row>
    <row r="23" spans="1:3" ht="16.5" customHeight="1" x14ac:dyDescent="0.3">
      <c r="A23" s="102"/>
      <c r="B23" s="102"/>
    </row>
    <row r="24" spans="1:3" ht="16.5" customHeight="1" x14ac:dyDescent="0.3">
      <c r="A24" s="102"/>
      <c r="B24" s="102"/>
    </row>
    <row r="25" spans="1:3" ht="16.5" customHeight="1" x14ac:dyDescent="0.3">
      <c r="A25" s="102"/>
      <c r="B25" s="102"/>
    </row>
    <row r="26" spans="1:3" ht="16.5" customHeight="1" x14ac:dyDescent="0.3">
      <c r="A26" s="102"/>
      <c r="B26" s="102"/>
    </row>
    <row r="27" spans="1:3" ht="16.5" customHeight="1" x14ac:dyDescent="0.3">
      <c r="A27" s="102"/>
      <c r="B27" s="102"/>
    </row>
    <row r="28" spans="1:3" ht="16.5" customHeight="1" x14ac:dyDescent="0.3">
      <c r="A28" s="102"/>
      <c r="B28" s="102"/>
    </row>
    <row r="29" spans="1:3" ht="16.5" customHeight="1" x14ac:dyDescent="0.3">
      <c r="A29" s="102"/>
      <c r="B29" s="102"/>
    </row>
    <row r="30" spans="1:3" ht="16.5" customHeight="1" x14ac:dyDescent="0.3">
      <c r="A30" s="102"/>
      <c r="B30" s="102"/>
    </row>
    <row r="31" spans="1:3" ht="16.5" customHeight="1" x14ac:dyDescent="0.3">
      <c r="A31" s="102"/>
      <c r="B31" s="102"/>
    </row>
    <row r="32" spans="1:3" ht="16.5" customHeight="1" x14ac:dyDescent="0.3">
      <c r="A32" s="102"/>
      <c r="B32" s="102"/>
    </row>
    <row r="33" spans="1:5" ht="16.5" customHeight="1" x14ac:dyDescent="0.3">
      <c r="A33" s="102"/>
      <c r="B33" s="102"/>
    </row>
    <row r="34" spans="1:5" x14ac:dyDescent="0.3">
      <c r="A34" s="102"/>
      <c r="B34" s="102"/>
    </row>
    <row r="35" spans="1:5" x14ac:dyDescent="0.3">
      <c r="A35" s="102"/>
      <c r="B35" s="102"/>
    </row>
    <row r="36" spans="1:5" x14ac:dyDescent="0.3">
      <c r="A36" s="102"/>
      <c r="B36" s="102"/>
    </row>
    <row r="37" spans="1:5" x14ac:dyDescent="0.3">
      <c r="A37" s="102"/>
      <c r="B37" s="102"/>
    </row>
    <row r="38" spans="1:5" x14ac:dyDescent="0.3">
      <c r="A38" s="102"/>
      <c r="B38" s="102"/>
    </row>
    <row r="39" spans="1:5" x14ac:dyDescent="0.3">
      <c r="A39" s="102"/>
      <c r="B39" s="102"/>
    </row>
    <row r="40" spans="1:5" x14ac:dyDescent="0.3">
      <c r="A40" s="102"/>
      <c r="B40" s="102"/>
    </row>
    <row r="41" spans="1:5" x14ac:dyDescent="0.3">
      <c r="A41" s="102"/>
      <c r="B41" s="102"/>
    </row>
    <row r="42" spans="1:5" x14ac:dyDescent="0.3">
      <c r="A42" s="102"/>
      <c r="B42" s="102"/>
    </row>
    <row r="43" spans="1:5" x14ac:dyDescent="0.3">
      <c r="A43" s="102"/>
      <c r="B43" s="102"/>
    </row>
    <row r="48" spans="1:5" s="75" customFormat="1" x14ac:dyDescent="0.3">
      <c r="C48" s="68"/>
      <c r="D48" s="68"/>
      <c r="E48" s="68"/>
    </row>
    <row r="49" spans="1:5" s="75" customFormat="1" x14ac:dyDescent="0.3">
      <c r="A49" s="68"/>
      <c r="B49" s="68"/>
      <c r="C49" s="68"/>
      <c r="D49" s="68"/>
      <c r="E49" s="68"/>
    </row>
    <row r="50" spans="1:5" s="75" customFormat="1" x14ac:dyDescent="0.3">
      <c r="A50" s="68"/>
      <c r="B50" s="68"/>
      <c r="C50" s="68"/>
      <c r="D50" s="68"/>
      <c r="E50" s="68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/>
  </sheetViews>
  <sheetFormatPr defaultRowHeight="16.5" x14ac:dyDescent="0.3"/>
  <cols>
    <col min="1" max="1" width="11.375" style="14" customWidth="1"/>
    <col min="2" max="2" width="28" style="14" customWidth="1"/>
    <col min="3" max="9" width="10.625" style="14" customWidth="1"/>
    <col min="10" max="13" width="11.5" style="14" customWidth="1"/>
    <col min="14" max="16384" width="9" style="14"/>
  </cols>
  <sheetData>
    <row r="1" spans="1:13" x14ac:dyDescent="0.3">
      <c r="A1" s="11" t="s">
        <v>12</v>
      </c>
      <c r="B1" s="12"/>
      <c r="C1" s="12"/>
      <c r="D1" s="12"/>
      <c r="E1" s="12"/>
      <c r="F1" s="12"/>
      <c r="G1" s="12"/>
      <c r="H1" s="12"/>
      <c r="I1" s="13"/>
    </row>
    <row r="2" spans="1:13" x14ac:dyDescent="0.3">
      <c r="A2" s="13"/>
      <c r="B2" s="13"/>
      <c r="C2" s="13"/>
      <c r="D2" s="15">
        <f>A27</f>
        <v>0</v>
      </c>
      <c r="E2" s="15">
        <f>A29</f>
        <v>0</v>
      </c>
      <c r="F2" s="13"/>
      <c r="G2" s="13"/>
      <c r="H2" s="13"/>
      <c r="I2" s="13"/>
      <c r="J2" s="16" t="s">
        <v>0</v>
      </c>
    </row>
    <row r="3" spans="1:13" x14ac:dyDescent="0.3">
      <c r="A3" s="17" t="s">
        <v>13</v>
      </c>
      <c r="B3" s="13"/>
      <c r="C3" s="13"/>
      <c r="D3" s="13"/>
      <c r="E3" s="13"/>
      <c r="F3" s="13"/>
      <c r="G3" s="13"/>
      <c r="H3" s="13"/>
      <c r="I3" s="13"/>
    </row>
    <row r="4" spans="1:13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20"/>
      <c r="J4" s="23"/>
      <c r="K4" s="23"/>
      <c r="L4" s="23"/>
      <c r="M4" s="23"/>
    </row>
    <row r="5" spans="1:13" x14ac:dyDescent="0.3">
      <c r="A5" s="18" t="s">
        <v>7</v>
      </c>
      <c r="B5" s="19">
        <f xml:space="preserve"> Alapa!$C$12</f>
        <v>0</v>
      </c>
      <c r="C5" s="24"/>
      <c r="D5" s="19"/>
      <c r="E5" s="20"/>
      <c r="F5" s="18" t="s">
        <v>2</v>
      </c>
      <c r="G5" s="19" t="e">
        <f>VLOOKUP(K5,Alapa!$G$2:$H$22,2)</f>
        <v>#N/A</v>
      </c>
      <c r="H5" s="19" t="s">
        <v>14</v>
      </c>
      <c r="I5" s="25" t="str">
        <f>IF(Alapa!$N$2=0," ",Alapa!$N$2)</f>
        <v xml:space="preserve"> </v>
      </c>
      <c r="J5" s="47" t="s">
        <v>24</v>
      </c>
      <c r="K5" s="48">
        <v>1</v>
      </c>
      <c r="L5" s="23"/>
      <c r="M5" s="23"/>
    </row>
    <row r="6" spans="1:13" x14ac:dyDescent="0.3">
      <c r="A6" s="26"/>
      <c r="B6" s="27"/>
      <c r="C6" s="28"/>
      <c r="D6" s="26"/>
      <c r="E6" s="29"/>
      <c r="F6" s="26"/>
      <c r="G6" s="26"/>
      <c r="H6" s="26"/>
      <c r="I6" s="26"/>
    </row>
    <row r="7" spans="1:13" ht="17.25" thickBot="1" x14ac:dyDescent="0.35">
      <c r="A7" s="30"/>
      <c r="B7" s="30"/>
      <c r="C7" s="30"/>
      <c r="D7" s="31"/>
      <c r="E7" s="32"/>
      <c r="F7" s="33"/>
      <c r="G7" s="33"/>
      <c r="H7" s="33"/>
      <c r="I7" s="34"/>
    </row>
    <row r="8" spans="1:13" ht="66" x14ac:dyDescent="0.3">
      <c r="A8" s="35" t="s">
        <v>15</v>
      </c>
      <c r="B8" s="36" t="s">
        <v>16</v>
      </c>
      <c r="C8" s="36" t="s">
        <v>17</v>
      </c>
      <c r="D8" s="37" t="s">
        <v>18</v>
      </c>
      <c r="E8" s="37" t="s">
        <v>19</v>
      </c>
      <c r="F8" s="38" t="s">
        <v>20</v>
      </c>
      <c r="G8" s="38" t="s">
        <v>21</v>
      </c>
      <c r="H8" s="38" t="s">
        <v>22</v>
      </c>
      <c r="I8" s="39" t="s">
        <v>23</v>
      </c>
    </row>
    <row r="9" spans="1:13" x14ac:dyDescent="0.3">
      <c r="A9" s="40"/>
      <c r="B9" s="41"/>
      <c r="C9" s="42"/>
      <c r="D9" s="43"/>
      <c r="E9" s="43"/>
      <c r="F9" s="44">
        <f>SUM(D9:E9)</f>
        <v>0</v>
      </c>
      <c r="G9" s="45"/>
      <c r="H9" s="45"/>
      <c r="I9" s="46">
        <f>F9-H9</f>
        <v>0</v>
      </c>
    </row>
    <row r="10" spans="1:13" x14ac:dyDescent="0.3">
      <c r="A10" s="40"/>
      <c r="B10" s="41"/>
      <c r="C10" s="42"/>
      <c r="D10" s="43"/>
      <c r="E10" s="43"/>
      <c r="F10" s="44">
        <f t="shared" ref="F10:F24" si="0">SUM(D10:E10)</f>
        <v>0</v>
      </c>
      <c r="G10" s="45"/>
      <c r="H10" s="45"/>
      <c r="I10" s="46">
        <f t="shared" ref="I10:I24" si="1">F10-H10</f>
        <v>0</v>
      </c>
    </row>
    <row r="11" spans="1:13" x14ac:dyDescent="0.3">
      <c r="A11" s="40"/>
      <c r="B11" s="41"/>
      <c r="C11" s="42"/>
      <c r="D11" s="43"/>
      <c r="E11" s="43"/>
      <c r="F11" s="44">
        <f t="shared" si="0"/>
        <v>0</v>
      </c>
      <c r="G11" s="45"/>
      <c r="H11" s="45"/>
      <c r="I11" s="46">
        <f t="shared" si="1"/>
        <v>0</v>
      </c>
    </row>
    <row r="12" spans="1:13" x14ac:dyDescent="0.3">
      <c r="A12" s="40"/>
      <c r="B12" s="41"/>
      <c r="C12" s="42"/>
      <c r="D12" s="43"/>
      <c r="E12" s="43"/>
      <c r="F12" s="44">
        <f t="shared" si="0"/>
        <v>0</v>
      </c>
      <c r="G12" s="45"/>
      <c r="H12" s="45"/>
      <c r="I12" s="46">
        <f t="shared" si="1"/>
        <v>0</v>
      </c>
    </row>
    <row r="13" spans="1:13" x14ac:dyDescent="0.3">
      <c r="A13" s="40"/>
      <c r="B13" s="41"/>
      <c r="C13" s="42"/>
      <c r="D13" s="43"/>
      <c r="E13" s="43"/>
      <c r="F13" s="44">
        <f t="shared" si="0"/>
        <v>0</v>
      </c>
      <c r="G13" s="45"/>
      <c r="H13" s="45"/>
      <c r="I13" s="46">
        <f t="shared" si="1"/>
        <v>0</v>
      </c>
    </row>
    <row r="14" spans="1:13" x14ac:dyDescent="0.3">
      <c r="A14" s="40"/>
      <c r="B14" s="41"/>
      <c r="C14" s="42"/>
      <c r="D14" s="43"/>
      <c r="E14" s="43"/>
      <c r="F14" s="44">
        <f t="shared" si="0"/>
        <v>0</v>
      </c>
      <c r="G14" s="45"/>
      <c r="H14" s="45"/>
      <c r="I14" s="46">
        <f t="shared" si="1"/>
        <v>0</v>
      </c>
    </row>
    <row r="15" spans="1:13" x14ac:dyDescent="0.3">
      <c r="A15" s="40"/>
      <c r="B15" s="41"/>
      <c r="C15" s="42"/>
      <c r="D15" s="43"/>
      <c r="E15" s="43"/>
      <c r="F15" s="44">
        <f t="shared" si="0"/>
        <v>0</v>
      </c>
      <c r="G15" s="45"/>
      <c r="H15" s="45"/>
      <c r="I15" s="46">
        <f t="shared" si="1"/>
        <v>0</v>
      </c>
    </row>
    <row r="16" spans="1:13" x14ac:dyDescent="0.3">
      <c r="A16" s="40"/>
      <c r="B16" s="41"/>
      <c r="C16" s="42"/>
      <c r="D16" s="43"/>
      <c r="E16" s="43"/>
      <c r="F16" s="44">
        <f t="shared" si="0"/>
        <v>0</v>
      </c>
      <c r="G16" s="45"/>
      <c r="H16" s="45"/>
      <c r="I16" s="46">
        <f t="shared" si="1"/>
        <v>0</v>
      </c>
    </row>
    <row r="17" spans="1:9" x14ac:dyDescent="0.3">
      <c r="A17" s="40"/>
      <c r="B17" s="41"/>
      <c r="C17" s="42"/>
      <c r="D17" s="43"/>
      <c r="E17" s="43"/>
      <c r="F17" s="44">
        <f t="shared" si="0"/>
        <v>0</v>
      </c>
      <c r="G17" s="45"/>
      <c r="H17" s="45"/>
      <c r="I17" s="46">
        <f t="shared" si="1"/>
        <v>0</v>
      </c>
    </row>
    <row r="18" spans="1:9" x14ac:dyDescent="0.3">
      <c r="A18" s="40"/>
      <c r="B18" s="41"/>
      <c r="C18" s="42"/>
      <c r="D18" s="43"/>
      <c r="E18" s="43"/>
      <c r="F18" s="44">
        <f t="shared" si="0"/>
        <v>0</v>
      </c>
      <c r="G18" s="45"/>
      <c r="H18" s="45"/>
      <c r="I18" s="46">
        <f t="shared" si="1"/>
        <v>0</v>
      </c>
    </row>
    <row r="19" spans="1:9" x14ac:dyDescent="0.3">
      <c r="A19" s="40"/>
      <c r="B19" s="41"/>
      <c r="C19" s="42"/>
      <c r="D19" s="43"/>
      <c r="E19" s="43"/>
      <c r="F19" s="44">
        <f t="shared" si="0"/>
        <v>0</v>
      </c>
      <c r="G19" s="45"/>
      <c r="H19" s="45"/>
      <c r="I19" s="46">
        <f t="shared" si="1"/>
        <v>0</v>
      </c>
    </row>
    <row r="20" spans="1:9" x14ac:dyDescent="0.3">
      <c r="A20" s="40"/>
      <c r="B20" s="41"/>
      <c r="C20" s="42"/>
      <c r="D20" s="43"/>
      <c r="E20" s="43"/>
      <c r="F20" s="44">
        <f t="shared" si="0"/>
        <v>0</v>
      </c>
      <c r="G20" s="45"/>
      <c r="H20" s="45"/>
      <c r="I20" s="46">
        <f t="shared" si="1"/>
        <v>0</v>
      </c>
    </row>
    <row r="21" spans="1:9" x14ac:dyDescent="0.3">
      <c r="A21" s="40"/>
      <c r="B21" s="41"/>
      <c r="C21" s="42"/>
      <c r="D21" s="43"/>
      <c r="E21" s="43"/>
      <c r="F21" s="44">
        <f t="shared" si="0"/>
        <v>0</v>
      </c>
      <c r="G21" s="45"/>
      <c r="H21" s="45"/>
      <c r="I21" s="46">
        <f t="shared" si="1"/>
        <v>0</v>
      </c>
    </row>
    <row r="22" spans="1:9" x14ac:dyDescent="0.3">
      <c r="A22" s="40"/>
      <c r="B22" s="41"/>
      <c r="C22" s="42"/>
      <c r="D22" s="43"/>
      <c r="E22" s="43"/>
      <c r="F22" s="44">
        <f t="shared" si="0"/>
        <v>0</v>
      </c>
      <c r="G22" s="45"/>
      <c r="H22" s="45"/>
      <c r="I22" s="46">
        <f t="shared" si="1"/>
        <v>0</v>
      </c>
    </row>
    <row r="23" spans="1:9" x14ac:dyDescent="0.3">
      <c r="A23" s="40"/>
      <c r="B23" s="41"/>
      <c r="C23" s="42"/>
      <c r="D23" s="43"/>
      <c r="E23" s="43"/>
      <c r="F23" s="44">
        <f t="shared" si="0"/>
        <v>0</v>
      </c>
      <c r="G23" s="45"/>
      <c r="H23" s="45"/>
      <c r="I23" s="46">
        <f t="shared" si="1"/>
        <v>0</v>
      </c>
    </row>
    <row r="24" spans="1:9" x14ac:dyDescent="0.3">
      <c r="A24" s="40"/>
      <c r="B24" s="41"/>
      <c r="C24" s="42"/>
      <c r="D24" s="43"/>
      <c r="E24" s="43"/>
      <c r="F24" s="44">
        <f t="shared" si="0"/>
        <v>0</v>
      </c>
      <c r="G24" s="45"/>
      <c r="H24" s="45"/>
      <c r="I24" s="46">
        <f t="shared" si="1"/>
        <v>0</v>
      </c>
    </row>
    <row r="25" spans="1:9" ht="17.25" thickBot="1" x14ac:dyDescent="0.35">
      <c r="A25" s="49"/>
      <c r="B25" s="50" t="s">
        <v>25</v>
      </c>
      <c r="C25" s="51"/>
      <c r="D25" s="52"/>
      <c r="E25" s="52"/>
      <c r="F25" s="53">
        <f>SUM(F9:F24)</f>
        <v>0</v>
      </c>
      <c r="G25" s="52"/>
      <c r="H25" s="53">
        <f>SUM(H9:H24)</f>
        <v>0</v>
      </c>
      <c r="I25" s="54">
        <f>SUM(I9:I24)</f>
        <v>0</v>
      </c>
    </row>
    <row r="26" spans="1:9" x14ac:dyDescent="0.3">
      <c r="A26" s="55" t="s">
        <v>3</v>
      </c>
      <c r="B26" s="56"/>
      <c r="C26" s="56"/>
      <c r="D26" s="56"/>
      <c r="E26" s="56"/>
      <c r="F26" s="56"/>
      <c r="G26" s="56"/>
      <c r="H26" s="56"/>
      <c r="I26" s="56"/>
    </row>
    <row r="27" spans="1:9" x14ac:dyDescent="0.3">
      <c r="A27" s="1"/>
      <c r="B27" s="57"/>
      <c r="C27" s="58"/>
      <c r="D27" s="59"/>
      <c r="E27" s="59"/>
      <c r="F27" s="59"/>
      <c r="G27" s="59"/>
      <c r="H27" s="59"/>
      <c r="I27" s="59"/>
    </row>
    <row r="28" spans="1:9" x14ac:dyDescent="0.3">
      <c r="A28" s="60" t="s">
        <v>4</v>
      </c>
      <c r="B28" s="61"/>
      <c r="C28" s="61"/>
      <c r="D28" s="62"/>
      <c r="E28" s="62"/>
      <c r="F28" s="62"/>
      <c r="G28" s="62"/>
      <c r="H28" s="62"/>
      <c r="I28" s="62"/>
    </row>
    <row r="29" spans="1:9" x14ac:dyDescent="0.3">
      <c r="A29" s="1"/>
      <c r="B29" s="63"/>
      <c r="C29" s="63"/>
      <c r="D29" s="64"/>
      <c r="E29" s="64"/>
      <c r="F29" s="64"/>
      <c r="G29" s="64"/>
      <c r="H29" s="64"/>
      <c r="I29" s="64"/>
    </row>
    <row r="30" spans="1:9" x14ac:dyDescent="0.3">
      <c r="A30" s="65"/>
      <c r="B30" s="65"/>
      <c r="C30" s="61"/>
      <c r="D30" s="62"/>
      <c r="E30" s="62"/>
      <c r="F30" s="62"/>
      <c r="G30" s="62"/>
      <c r="H30" s="62"/>
      <c r="I30" s="62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Munkalap_</vt:lpstr>
      <vt:lpstr>KM-AI-10-3</vt:lpstr>
      <vt:lpstr>Alapa</vt:lpstr>
      <vt:lpstr>Import_M</vt:lpstr>
      <vt:lpstr>Import_O</vt:lpstr>
      <vt:lpstr>Import_F</vt:lpstr>
      <vt:lpstr>Import_FK</vt:lpstr>
      <vt:lpstr>Munkalap_!Nyomtatási_cím</vt:lpstr>
      <vt:lpstr>Munkalap_!Nyomtatási_terület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v.1.21.12.0.1#2021-10-18</dc:description>
  <cp:lastPrinted>2020-04-14T09:44:33Z</cp:lastPrinted>
  <dcterms:created xsi:type="dcterms:W3CDTF">2019-08-30T11:41:03Z</dcterms:created>
  <dcterms:modified xsi:type="dcterms:W3CDTF">2021-09-22T12:54:46Z</dcterms:modified>
</cp:coreProperties>
</file>