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AI-10-5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I5" i="9" l="1"/>
  <c r="F5" i="9"/>
  <c r="F4" i="9"/>
  <c r="A5" i="9"/>
  <c r="A4" i="9"/>
  <c r="K33" i="9"/>
  <c r="J33" i="9"/>
  <c r="I33" i="9"/>
  <c r="G33" i="9"/>
  <c r="F33" i="9"/>
  <c r="D33" i="9"/>
  <c r="C33" i="9"/>
  <c r="L32" i="9"/>
  <c r="H32" i="9"/>
  <c r="E32" i="9"/>
  <c r="L31" i="9"/>
  <c r="E31" i="9"/>
  <c r="H31" i="9" s="1"/>
  <c r="L30" i="9"/>
  <c r="H30" i="9"/>
  <c r="E30" i="9"/>
  <c r="L29" i="9"/>
  <c r="E29" i="9"/>
  <c r="H29" i="9" s="1"/>
  <c r="L28" i="9"/>
  <c r="L33" i="9" s="1"/>
  <c r="H28" i="9"/>
  <c r="H33" i="9" s="1"/>
  <c r="E28" i="9"/>
  <c r="H24" i="9"/>
  <c r="F24" i="9"/>
  <c r="D24" i="9"/>
  <c r="C24" i="9"/>
  <c r="G23" i="9"/>
  <c r="K23" i="9" s="1"/>
  <c r="E23" i="9"/>
  <c r="E22" i="9"/>
  <c r="G22" i="9" s="1"/>
  <c r="K22" i="9" s="1"/>
  <c r="G21" i="9"/>
  <c r="K21" i="9" s="1"/>
  <c r="E21" i="9"/>
  <c r="E20" i="9"/>
  <c r="E24" i="9" s="1"/>
  <c r="G19" i="9"/>
  <c r="K19" i="9" s="1"/>
  <c r="E19" i="9"/>
  <c r="I15" i="9"/>
  <c r="H15" i="9"/>
  <c r="G15" i="9"/>
  <c r="F15" i="9"/>
  <c r="E15" i="9"/>
  <c r="D15" i="9"/>
  <c r="C15" i="9"/>
  <c r="J14" i="9"/>
  <c r="H14" i="9"/>
  <c r="J13" i="9"/>
  <c r="H13" i="9"/>
  <c r="J12" i="9"/>
  <c r="H12" i="9"/>
  <c r="J11" i="9"/>
  <c r="H11" i="9"/>
  <c r="J10" i="9"/>
  <c r="J15" i="9" s="1"/>
  <c r="H10" i="9"/>
  <c r="E2" i="9"/>
  <c r="D2" i="9"/>
  <c r="E33" i="9" l="1"/>
  <c r="G20" i="9"/>
  <c r="K20" i="9" l="1"/>
  <c r="K24" i="9" s="1"/>
  <c r="G24" i="9"/>
</calcChain>
</file>

<file path=xl/sharedStrings.xml><?xml version="1.0" encoding="utf-8"?>
<sst xmlns="http://schemas.openxmlformats.org/spreadsheetml/2006/main" count="102" uniqueCount="67">
  <si>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</si>
  <si>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</si>
  <si>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</si>
  <si>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</si>
  <si>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</si>
  <si>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</si>
  <si>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</si>
  <si>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</si>
  <si>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</si>
  <si>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</si>
  <si>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</si>
  <si>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</si>
  <si>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KM-AI-10-5</t>
  </si>
  <si>
    <t>IMMATERIÁLIS JAVAKRA ADOTT ELŐLEGEK ÉRTÉKELÉSE</t>
  </si>
  <si>
    <t xml:space="preserve"> 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</si>
  <si>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</si>
  <si>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</si>
  <si>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</si>
  <si>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</si>
  <si>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</si>
  <si>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</si>
  <si>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</si>
  <si>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</si>
  <si>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</si>
  <si>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</si>
  <si>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</si>
  <si>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</si>
  <si>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</si>
  <si>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</si>
  <si>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</si>
  <si>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</si>
  <si>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Könyvvizsgáló: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</si>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</sst>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42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9" fillId="0" borderId="0"/>
    <xf numFmtId="0" fontId="14" fillId="0" borderId="0"/>
    <xf numFmtId="0" fontId="21" fillId="0" borderId="0"/>
    <xf numFmtId="0" fontId="21" fillId="0" borderId="0"/>
    <xf numFmtId="0" fontId="7" fillId="0" borderId="0"/>
    <xf numFmtId="0" fontId="24" fillId="0" borderId="0">
      <alignment horizontal="left" vertical="center"/>
    </xf>
    <xf numFmtId="0" fontId="9" fillId="0" borderId="0"/>
    <xf numFmtId="0" fontId="21" fillId="0" borderId="0"/>
    <xf numFmtId="0" fontId="30" fillId="0" borderId="0"/>
  </cellStyleXfs>
  <cellXfs count="132">
    <xf numFmtId="0" fontId="0" fillId="0" borderId="0" xfId="0"/>
    <xf numFmtId="0" fontId="2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22" fillId="2" borderId="0" xfId="7" applyFont="1" applyFill="1" applyBorder="1" applyAlignment="1"/>
    <xf numFmtId="0" fontId="22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3" fillId="2" borderId="0" xfId="7" applyFont="1" applyFill="1" applyBorder="1"/>
    <xf numFmtId="14" fontId="22" fillId="2" borderId="0" xfId="7" applyNumberFormat="1" applyFont="1" applyFill="1" applyBorder="1" applyAlignment="1">
      <alignment horizontal="center"/>
    </xf>
    <xf numFmtId="0" fontId="3" fillId="3" borderId="0" xfId="1" applyFont="1" applyFill="1"/>
    <xf numFmtId="0" fontId="22" fillId="2" borderId="0" xfId="8" applyFont="1" applyFill="1" applyAlignment="1">
      <alignment vertical="center"/>
    </xf>
    <xf numFmtId="0" fontId="22" fillId="2" borderId="0" xfId="7" applyFont="1" applyFill="1" applyBorder="1" applyAlignment="1">
      <alignment horizontal="center"/>
    </xf>
    <xf numFmtId="0" fontId="2" fillId="2" borderId="0" xfId="3" applyFont="1" applyFill="1"/>
    <xf numFmtId="0" fontId="22" fillId="2" borderId="6" xfId="9" applyFont="1" applyFill="1" applyBorder="1" applyAlignment="1">
      <alignment vertical="top"/>
    </xf>
    <xf numFmtId="0" fontId="22" fillId="2" borderId="7" xfId="9" applyFont="1" applyFill="1" applyBorder="1" applyAlignment="1">
      <alignment horizontal="left" vertical="top"/>
    </xf>
    <xf numFmtId="0" fontId="22" fillId="2" borderId="8" xfId="1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>
      <alignment horizontal="left"/>
    </xf>
    <xf numFmtId="0" fontId="22" fillId="2" borderId="9" xfId="9" applyFont="1" applyFill="1" applyBorder="1" applyAlignment="1">
      <alignment horizontal="left" vertical="top"/>
    </xf>
    <xf numFmtId="0" fontId="25" fillId="2" borderId="9" xfId="11" applyFont="1" applyFill="1" applyBorder="1"/>
    <xf numFmtId="0" fontId="2" fillId="2" borderId="9" xfId="7" applyFont="1" applyFill="1" applyBorder="1"/>
    <xf numFmtId="0" fontId="2" fillId="2" borderId="10" xfId="7" applyFont="1" applyFill="1" applyBorder="1" applyProtection="1">
      <protection locked="0" hidden="1"/>
    </xf>
    <xf numFmtId="14" fontId="22" fillId="2" borderId="7" xfId="9" applyNumberFormat="1" applyFont="1" applyFill="1" applyBorder="1" applyAlignment="1">
      <alignment horizontal="left" vertical="top"/>
    </xf>
    <xf numFmtId="0" fontId="22" fillId="2" borderId="6" xfId="9" applyFont="1" applyFill="1" applyBorder="1" applyAlignment="1">
      <alignment horizontal="left" vertical="top"/>
    </xf>
    <xf numFmtId="0" fontId="2" fillId="2" borderId="7" xfId="3" applyFont="1" applyFill="1" applyBorder="1"/>
    <xf numFmtId="0" fontId="4" fillId="2" borderId="7" xfId="0" applyFont="1" applyFill="1" applyBorder="1"/>
    <xf numFmtId="0" fontId="2" fillId="2" borderId="11" xfId="7" applyFont="1" applyFill="1" applyBorder="1" applyProtection="1">
      <protection locked="0" hidden="1"/>
    </xf>
    <xf numFmtId="0" fontId="22" fillId="2" borderId="0" xfId="9" applyFont="1" applyFill="1" applyBorder="1" applyAlignment="1">
      <alignment vertical="top"/>
    </xf>
    <xf numFmtId="14" fontId="22" fillId="2" borderId="0" xfId="9" applyNumberFormat="1" applyFont="1" applyFill="1" applyBorder="1" applyAlignment="1">
      <alignment horizontal="left" vertical="top"/>
    </xf>
    <xf numFmtId="14" fontId="22" fillId="2" borderId="9" xfId="9" applyNumberFormat="1" applyFont="1" applyFill="1" applyBorder="1" applyAlignment="1">
      <alignment horizontal="left" vertical="top"/>
    </xf>
    <xf numFmtId="0" fontId="22" fillId="2" borderId="0" xfId="9" applyFont="1" applyFill="1" applyBorder="1" applyAlignment="1">
      <alignment horizontal="left" vertical="top"/>
    </xf>
    <xf numFmtId="0" fontId="2" fillId="2" borderId="0" xfId="3" applyFont="1" applyFill="1" applyBorder="1"/>
    <xf numFmtId="0" fontId="2" fillId="2" borderId="0" xfId="7" applyFont="1" applyFill="1" applyAlignment="1"/>
    <xf numFmtId="0" fontId="2" fillId="3" borderId="0" xfId="7" applyFont="1" applyFill="1"/>
    <xf numFmtId="0" fontId="26" fillId="2" borderId="0" xfId="7" applyFont="1" applyFill="1" applyBorder="1" applyProtection="1">
      <protection locked="0" hidden="1"/>
    </xf>
    <xf numFmtId="0" fontId="5" fillId="2" borderId="0" xfId="7" applyFont="1" applyFill="1" applyBorder="1"/>
    <xf numFmtId="0" fontId="27" fillId="2" borderId="12" xfId="7" applyFont="1" applyFill="1" applyBorder="1" applyAlignment="1" applyProtection="1">
      <alignment horizontal="center" vertical="center" wrapText="1"/>
      <protection locked="0" hidden="1"/>
    </xf>
    <xf numFmtId="0" fontId="27" fillId="2" borderId="13" xfId="7" applyFont="1" applyFill="1" applyBorder="1" applyAlignment="1" applyProtection="1">
      <alignment horizontal="center" vertical="center" wrapText="1"/>
      <protection locked="0" hidden="1"/>
    </xf>
    <xf numFmtId="0" fontId="27" fillId="2" borderId="14" xfId="7" applyFont="1" applyFill="1" applyBorder="1" applyAlignment="1" applyProtection="1">
      <alignment horizontal="center" vertical="center" wrapText="1"/>
      <protection locked="0" hidden="1"/>
    </xf>
    <xf numFmtId="0" fontId="21" fillId="2" borderId="0" xfId="7" applyFill="1"/>
    <xf numFmtId="0" fontId="26" fillId="2" borderId="15" xfId="7" applyFont="1" applyFill="1" applyBorder="1" applyAlignment="1" applyProtection="1">
      <alignment horizontal="center"/>
      <protection locked="0" hidden="1"/>
    </xf>
    <xf numFmtId="0" fontId="26" fillId="3" borderId="1" xfId="7" applyFont="1" applyFill="1" applyBorder="1" applyAlignment="1" applyProtection="1">
      <alignment horizontal="left"/>
      <protection locked="0" hidden="1"/>
    </xf>
    <xf numFmtId="164" fontId="26" fillId="3" borderId="1" xfId="7" applyNumberFormat="1" applyFont="1" applyFill="1" applyBorder="1" applyProtection="1">
      <protection locked="0" hidden="1"/>
    </xf>
    <xf numFmtId="164" fontId="26" fillId="2" borderId="1" xfId="7" applyNumberFormat="1" applyFont="1" applyFill="1" applyBorder="1" applyProtection="1">
      <protection locked="0" hidden="1"/>
    </xf>
    <xf numFmtId="164" fontId="26" fillId="2" borderId="16" xfId="7" applyNumberFormat="1" applyFont="1" applyFill="1" applyBorder="1" applyProtection="1">
      <protection locked="0" hidden="1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26" fillId="2" borderId="17" xfId="7" applyFont="1" applyFill="1" applyBorder="1" applyProtection="1">
      <protection locked="0" hidden="1"/>
    </xf>
    <xf numFmtId="0" fontId="4" fillId="2" borderId="18" xfId="7" applyFont="1" applyFill="1" applyBorder="1"/>
    <xf numFmtId="164" fontId="4" fillId="2" borderId="19" xfId="7" applyNumberFormat="1" applyFont="1" applyFill="1" applyBorder="1"/>
    <xf numFmtId="164" fontId="4" fillId="2" borderId="20" xfId="7" applyNumberFormat="1" applyFont="1" applyFill="1" applyBorder="1"/>
    <xf numFmtId="0" fontId="27" fillId="2" borderId="21" xfId="7" applyFont="1" applyFill="1" applyBorder="1" applyAlignment="1" applyProtection="1">
      <alignment horizontal="center" vertical="center" wrapText="1"/>
      <protection locked="0" hidden="1"/>
    </xf>
    <xf numFmtId="0" fontId="27" fillId="2" borderId="23" xfId="7" applyFont="1" applyFill="1" applyBorder="1" applyAlignment="1" applyProtection="1">
      <alignment horizontal="center" vertical="center" wrapText="1"/>
      <protection locked="0" hidden="1"/>
    </xf>
    <xf numFmtId="164" fontId="26" fillId="3" borderId="6" xfId="7" applyNumberFormat="1" applyFont="1" applyFill="1" applyBorder="1" applyProtection="1">
      <protection locked="0" hidden="1"/>
    </xf>
    <xf numFmtId="164" fontId="26" fillId="3" borderId="11" xfId="7" applyNumberFormat="1" applyFont="1" applyFill="1" applyBorder="1" applyProtection="1">
      <protection locked="0" hidden="1"/>
    </xf>
    <xf numFmtId="164" fontId="26" fillId="2" borderId="18" xfId="7" applyNumberFormat="1" applyFont="1" applyFill="1" applyBorder="1" applyProtection="1">
      <protection locked="0" hidden="1"/>
    </xf>
    <xf numFmtId="164" fontId="26" fillId="2" borderId="24" xfId="7" applyNumberFormat="1" applyFont="1" applyFill="1" applyBorder="1" applyProtection="1">
      <protection locked="0" hidden="1"/>
    </xf>
    <xf numFmtId="0" fontId="26" fillId="2" borderId="0" xfId="7" applyFont="1" applyFill="1" applyBorder="1" applyAlignment="1" applyProtection="1">
      <alignment horizontal="right"/>
      <protection locked="0" hidden="1"/>
    </xf>
    <xf numFmtId="0" fontId="27" fillId="2" borderId="22" xfId="7" applyFont="1" applyFill="1" applyBorder="1" applyAlignment="1" applyProtection="1">
      <alignment horizontal="center" vertical="center" wrapText="1"/>
      <protection locked="0" hidden="1"/>
    </xf>
    <xf numFmtId="0" fontId="8" fillId="3" borderId="6" xfId="7" applyFont="1" applyFill="1" applyBorder="1" applyAlignment="1" applyProtection="1">
      <alignment horizontal="left" vertical="center" wrapText="1"/>
      <protection locked="0" hidden="1"/>
    </xf>
    <xf numFmtId="164" fontId="27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6" fillId="2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6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6" fillId="2" borderId="1" xfId="7" applyNumberFormat="1" applyFont="1" applyFill="1" applyBorder="1" applyAlignment="1" applyProtection="1">
      <alignment horizontal="right"/>
      <protection locked="0" hidden="1"/>
    </xf>
    <xf numFmtId="164" fontId="26" fillId="2" borderId="16" xfId="7" applyNumberFormat="1" applyFont="1" applyFill="1" applyBorder="1" applyAlignment="1">
      <alignment horizontal="right"/>
    </xf>
    <xf numFmtId="0" fontId="29" fillId="2" borderId="18" xfId="7" applyFont="1" applyFill="1" applyBorder="1" applyAlignment="1" applyProtection="1">
      <alignment horizontal="left"/>
      <protection locked="0" hidden="1"/>
    </xf>
    <xf numFmtId="164" fontId="29" fillId="2" borderId="19" xfId="7" applyNumberFormat="1" applyFont="1" applyFill="1" applyBorder="1" applyAlignment="1" applyProtection="1">
      <alignment horizontal="right"/>
      <protection locked="0" hidden="1"/>
    </xf>
    <xf numFmtId="164" fontId="29" fillId="2" borderId="20" xfId="7" applyNumberFormat="1" applyFont="1" applyFill="1" applyBorder="1" applyAlignment="1" applyProtection="1">
      <alignment horizontal="right"/>
      <protection locked="0" hidden="1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" fillId="3" borderId="0" xfId="7" applyFont="1" applyFill="1" applyAlignment="1"/>
    <xf numFmtId="0" fontId="15" fillId="0" borderId="0" xfId="13" applyFont="1" applyFill="1" applyAlignment="1"/>
    <xf numFmtId="0" fontId="31" fillId="5" borderId="0" xfId="13" applyFont="1" applyFill="1" applyAlignment="1">
      <alignment horizontal="center" vertical="top" wrapText="1"/>
    </xf>
    <xf numFmtId="0" fontId="32" fillId="4" borderId="0" xfId="13" applyFont="1" applyFill="1" applyAlignment="1"/>
    <xf numFmtId="0" fontId="32" fillId="0" borderId="0" xfId="13" applyFont="1" applyFill="1" applyAlignment="1"/>
    <xf numFmtId="0" fontId="31" fillId="5" borderId="0" xfId="13" applyFont="1" applyFill="1" applyAlignment="1">
      <alignment horizontal="right"/>
    </xf>
    <xf numFmtId="0" fontId="33" fillId="4" borderId="0" xfId="13" applyFont="1" applyFill="1" applyAlignment="1"/>
    <xf numFmtId="0" fontId="31" fillId="0" borderId="0" xfId="13" applyFont="1" applyFill="1" applyAlignment="1"/>
    <xf numFmtId="0" fontId="34" fillId="5" borderId="2" xfId="13" applyFont="1" applyFill="1" applyBorder="1" applyAlignment="1">
      <alignment horizontal="left" vertical="top"/>
    </xf>
    <xf numFmtId="0" fontId="34" fillId="0" borderId="2" xfId="13" applyFont="1" applyFill="1" applyBorder="1" applyAlignment="1">
      <alignment horizontal="left" vertical="top" wrapText="1"/>
    </xf>
    <xf numFmtId="0" fontId="35" fillId="4" borderId="0" xfId="13" applyFont="1" applyFill="1" applyAlignment="1"/>
    <xf numFmtId="0" fontId="36" fillId="6" borderId="0" xfId="13" applyFont="1" applyFill="1" applyAlignment="1" applyProtection="1">
      <alignment horizontal="center"/>
      <protection locked="0" hidden="1"/>
    </xf>
    <xf numFmtId="0" fontId="37" fillId="0" borderId="5" xfId="13" applyFont="1" applyFill="1" applyBorder="1" applyAlignment="1">
      <alignment horizontal="left" vertical="top" wrapText="1"/>
    </xf>
    <xf numFmtId="0" fontId="34" fillId="5" borderId="4" xfId="13" applyFont="1" applyFill="1" applyBorder="1" applyAlignment="1">
      <alignment horizontal="left" vertical="top"/>
    </xf>
    <xf numFmtId="0" fontId="34" fillId="0" borderId="2" xfId="13" applyFont="1" applyFill="1" applyBorder="1" applyAlignment="1">
      <alignment horizontal="left"/>
    </xf>
    <xf numFmtId="0" fontId="34" fillId="0" borderId="25" xfId="13" applyFont="1" applyFill="1" applyBorder="1" applyAlignment="1">
      <alignment horizontal="left" vertical="top" wrapText="1"/>
    </xf>
    <xf numFmtId="0" fontId="19" fillId="4" borderId="0" xfId="13" applyFont="1" applyFill="1" applyAlignment="1">
      <alignment horizontal="center" vertical="top" wrapText="1"/>
    </xf>
    <xf numFmtId="0" fontId="34" fillId="0" borderId="1" xfId="13" applyFont="1" applyFill="1" applyBorder="1" applyAlignment="1">
      <alignment horizontal="left" vertical="top" wrapText="1"/>
    </xf>
    <xf numFmtId="164" fontId="31" fillId="0" borderId="26" xfId="13" applyNumberFormat="1" applyFont="1" applyFill="1" applyBorder="1" applyAlignment="1"/>
    <xf numFmtId="0" fontId="18" fillId="4" borderId="0" xfId="13" applyFont="1" applyFill="1" applyAlignment="1"/>
    <xf numFmtId="0" fontId="15" fillId="5" borderId="0" xfId="13" applyFont="1" applyFill="1" applyAlignment="1"/>
    <xf numFmtId="0" fontId="32" fillId="0" borderId="0" xfId="13" applyFont="1" applyFill="1" applyAlignment="1">
      <alignment vertical="top" wrapText="1"/>
    </xf>
    <xf numFmtId="164" fontId="31" fillId="0" borderId="2" xfId="13" applyNumberFormat="1" applyFont="1" applyFill="1" applyBorder="1" applyAlignment="1"/>
    <xf numFmtId="0" fontId="34" fillId="4" borderId="0" xfId="13" applyFont="1" applyFill="1" applyAlignment="1">
      <alignment horizontal="left"/>
    </xf>
    <xf numFmtId="166" fontId="20" fillId="0" borderId="0" xfId="13" applyNumberFormat="1" applyFont="1" applyFill="1" applyAlignment="1">
      <alignment horizontal="center"/>
    </xf>
    <xf numFmtId="0" fontId="34" fillId="5" borderId="0" xfId="13" applyFont="1" applyFill="1" applyAlignment="1"/>
    <xf numFmtId="0" fontId="34" fillId="5" borderId="0" xfId="13" applyFont="1" applyFill="1" applyAlignment="1">
      <alignment horizontal="left" vertical="center"/>
    </xf>
    <xf numFmtId="0" fontId="31" fillId="5" borderId="0" xfId="13" applyFont="1" applyFill="1" applyAlignment="1">
      <alignment vertical="top"/>
    </xf>
    <xf numFmtId="0" fontId="39" fillId="0" borderId="0" xfId="13" applyFont="1" applyFill="1" applyAlignment="1">
      <alignment vertical="top" wrapText="1"/>
    </xf>
    <xf numFmtId="0" fontId="4" fillId="4" borderId="0" xfId="13" applyFont="1" applyFill="1" applyAlignment="1">
      <alignment horizontal="left"/>
    </xf>
    <xf numFmtId="0" fontId="37" fillId="4" borderId="0" xfId="13" applyFont="1" applyFill="1" applyAlignment="1">
      <alignment horizontal="left"/>
    </xf>
    <xf numFmtId="0" fontId="22" fillId="0" borderId="0" xfId="13" applyFont="1" applyFill="1" applyAlignment="1"/>
    <xf numFmtId="0" fontId="40" fillId="5" borderId="0" xfId="13" applyFont="1" applyFill="1" applyAlignment="1">
      <alignment wrapText="1"/>
    </xf>
    <xf numFmtId="0" fontId="16" fillId="4" borderId="0" xfId="13" applyFont="1" applyFill="1" applyAlignment="1">
      <alignment wrapText="1"/>
    </xf>
    <xf numFmtId="0" fontId="22" fillId="0" borderId="0" xfId="13" applyFont="1" applyFill="1" applyAlignment="1">
      <alignment horizontal="left" vertical="center"/>
    </xf>
    <xf numFmtId="0" fontId="40" fillId="5" borderId="0" xfId="13" applyFont="1" applyFill="1" applyAlignment="1">
      <alignment vertical="center" wrapText="1"/>
    </xf>
    <xf numFmtId="0" fontId="40" fillId="5" borderId="0" xfId="13" applyFont="1" applyFill="1" applyAlignment="1">
      <alignment vertical="center"/>
    </xf>
    <xf numFmtId="0" fontId="17" fillId="5" borderId="3" xfId="13" applyFont="1" applyFill="1" applyBorder="1" applyAlignment="1">
      <alignment vertical="top" wrapText="1"/>
    </xf>
    <xf numFmtId="0" fontId="32" fillId="4" borderId="0" xfId="13" applyFont="1" applyFill="1" applyAlignment="1">
      <alignment vertical="top" wrapText="1"/>
    </xf>
    <xf numFmtId="0" fontId="41" fillId="4" borderId="0" xfId="13" applyFont="1" applyFill="1" applyAlignment="1">
      <alignment horizontal="justify" vertical="top"/>
    </xf>
    <xf numFmtId="0" fontId="41" fillId="4" borderId="0" xfId="13" applyFont="1" applyFill="1" applyAlignment="1">
      <alignment horizontal="center"/>
    </xf>
    <xf numFmtId="0" fontId="27" fillId="2" borderId="21" xfId="7" applyFont="1" applyFill="1" applyBorder="1" applyAlignment="1" applyProtection="1">
      <alignment horizontal="center" vertical="center" wrapText="1"/>
      <protection locked="0" hidden="1"/>
    </xf>
    <xf numFmtId="0" fontId="27" fillId="2" borderId="22" xfId="7" applyFont="1" applyFill="1" applyBorder="1" applyAlignment="1" applyProtection="1">
      <alignment horizontal="center" vertical="center" wrapText="1"/>
      <protection locked="0" hidden="1"/>
    </xf>
    <xf numFmtId="0" fontId="28" fillId="2" borderId="0" xfId="7" applyFont="1" applyFill="1" applyBorder="1"/>
  </cellXfs>
  <cellStyles count="14">
    <cellStyle name="Normál" xfId="0" builtinId="0"/>
    <cellStyle name="Normál 10" xfId="2"/>
    <cellStyle name="Normál 2" xfId="5"/>
    <cellStyle name="Normál 2 2" xfId="1"/>
    <cellStyle name="Normál 2 5" xfId="11"/>
    <cellStyle name="Normál 2_JAVÍTÁS KM-AII_2011_Targyi_eszkozok" xfId="4"/>
    <cellStyle name="Normál 3" xfId="6"/>
    <cellStyle name="Normál 4" xfId="13"/>
    <cellStyle name="Normál 5" xfId="3"/>
    <cellStyle name="Normál_Dunacargo - forgalmi - A 2004-2005-05-25" xfId="9"/>
    <cellStyle name="Normál_Leltár összesítők" xfId="7"/>
    <cellStyle name="Normál_Munka1" xfId="12"/>
    <cellStyle name="Normál_Munka9" xfId="8"/>
    <cellStyle name="Normál_MUNKALAP" xfId="1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1" customWidth="1"/>
    <col min="2" max="2" width="70" style="126" customWidth="1"/>
    <col min="3" max="3" width="12.625" style="91" customWidth="1"/>
    <col min="4" max="28" width="9" style="91" customWidth="1"/>
    <col min="29" max="16384" width="9" style="91"/>
  </cols>
  <sheetData>
    <row r="1" spans="1:28" x14ac:dyDescent="0.3">
      <c r="A1" s="89"/>
      <c r="B1" s="90" t="s">
        <v>5</v>
      </c>
    </row>
    <row r="2" spans="1:28" x14ac:dyDescent="0.3">
      <c r="A2" s="92"/>
      <c r="B2" s="93"/>
      <c r="F2" s="94" t="s">
        <v>0</v>
      </c>
      <c r="AA2" s="91">
        <f>A17</f>
        <v>0</v>
      </c>
      <c r="AB2" s="91">
        <f>A19</f>
        <v>0</v>
      </c>
    </row>
    <row r="3" spans="1:28" x14ac:dyDescent="0.3">
      <c r="A3" s="95"/>
      <c r="B3" s="93"/>
    </row>
    <row r="4" spans="1:28" ht="16.5" customHeight="1" x14ac:dyDescent="0.3">
      <c r="A4" s="96" t="s">
        <v>6</v>
      </c>
      <c r="B4" s="97">
        <f>Alapa!$C$17</f>
        <v>0</v>
      </c>
      <c r="C4" s="98" t="s">
        <v>2</v>
      </c>
      <c r="D4" s="99">
        <v>1</v>
      </c>
    </row>
    <row r="5" spans="1:28" ht="16.5" customHeight="1" x14ac:dyDescent="0.3">
      <c r="A5" s="96" t="s">
        <v>7</v>
      </c>
      <c r="B5" s="100">
        <f>Alapa!$C$12</f>
        <v>0</v>
      </c>
    </row>
    <row r="6" spans="1:28" ht="16.5" customHeight="1" x14ac:dyDescent="0.3">
      <c r="A6" s="101" t="s">
        <v>1</v>
      </c>
      <c r="B6" s="102">
        <f>Alapa!$C$15</f>
        <v>0</v>
      </c>
    </row>
    <row r="7" spans="1:28" ht="16.5" customHeight="1" x14ac:dyDescent="0.3">
      <c r="A7" s="96" t="s">
        <v>2</v>
      </c>
      <c r="B7" s="103" t="str">
        <f>IFERROR(VLOOKUP(D4,Alapa!$G$2:$H$22,2),"")</f>
        <v/>
      </c>
      <c r="C7" s="104"/>
    </row>
    <row r="8" spans="1:28" ht="16.5" customHeight="1" x14ac:dyDescent="0.3">
      <c r="A8" s="101" t="s">
        <v>8</v>
      </c>
      <c r="B8" s="105" t="str">
        <f>IF(Alapa!$N$2=0," ",Alapa!$N$2)</f>
        <v xml:space="preserve"> </v>
      </c>
      <c r="C8" s="106"/>
      <c r="D8" s="107" t="s">
        <v>53</v>
      </c>
    </row>
    <row r="9" spans="1:28" ht="16.5" customHeight="1" x14ac:dyDescent="0.3">
      <c r="A9" s="108" t="s">
        <v>54</v>
      </c>
      <c r="B9" s="109"/>
      <c r="C9" s="110"/>
      <c r="D9" s="111" t="s">
        <v>55</v>
      </c>
    </row>
    <row r="10" spans="1:28" x14ac:dyDescent="0.3">
      <c r="A10" s="112"/>
      <c r="B10" s="113" t="s">
        <v>56</v>
      </c>
      <c r="C10" s="110"/>
      <c r="D10" s="111" t="s">
        <v>57</v>
      </c>
    </row>
    <row r="11" spans="1:28" x14ac:dyDescent="0.3">
      <c r="A11" s="112"/>
      <c r="B11" s="113" t="s">
        <v>58</v>
      </c>
      <c r="C11" s="110"/>
      <c r="D11" s="111" t="s">
        <v>59</v>
      </c>
    </row>
    <row r="12" spans="1:28" x14ac:dyDescent="0.3">
      <c r="A12" s="112"/>
      <c r="B12" s="114" t="s">
        <v>60</v>
      </c>
      <c r="C12" s="110"/>
      <c r="D12" s="111" t="s">
        <v>61</v>
      </c>
    </row>
    <row r="13" spans="1:28" ht="16.5" customHeight="1" x14ac:dyDescent="0.3">
      <c r="A13" s="115" t="s">
        <v>9</v>
      </c>
      <c r="B13" s="116"/>
      <c r="C13" s="110"/>
      <c r="D13" s="117" t="s">
        <v>62</v>
      </c>
    </row>
    <row r="14" spans="1:28" ht="16.5" customHeight="1" x14ac:dyDescent="0.3">
      <c r="A14" s="115" t="s">
        <v>10</v>
      </c>
      <c r="B14" s="116"/>
      <c r="C14" s="110"/>
      <c r="D14" s="117" t="s">
        <v>63</v>
      </c>
    </row>
    <row r="15" spans="1:28" ht="16.5" customHeight="1" x14ac:dyDescent="0.3">
      <c r="A15" s="115" t="s">
        <v>11</v>
      </c>
      <c r="B15" s="116"/>
      <c r="C15" s="110"/>
      <c r="D15" s="118" t="s">
        <v>64</v>
      </c>
    </row>
    <row r="16" spans="1:28" ht="16.5" customHeight="1" x14ac:dyDescent="0.3">
      <c r="A16" s="119" t="s">
        <v>3</v>
      </c>
      <c r="B16" s="120"/>
      <c r="C16" s="110"/>
      <c r="D16" s="118" t="s">
        <v>65</v>
      </c>
    </row>
    <row r="17" spans="1:3" ht="33" x14ac:dyDescent="0.3">
      <c r="A17" s="127"/>
      <c r="B17" s="127"/>
      <c r="C17" s="121" t="s">
        <v>66</v>
      </c>
    </row>
    <row r="18" spans="1:3" ht="16.5" customHeight="1" x14ac:dyDescent="0.3">
      <c r="A18" s="122" t="s">
        <v>4</v>
      </c>
      <c r="B18" s="123"/>
    </row>
    <row r="19" spans="1:3" ht="16.5" customHeight="1" x14ac:dyDescent="0.3">
      <c r="A19" s="128"/>
      <c r="B19" s="128"/>
    </row>
    <row r="20" spans="1:3" ht="16.5" customHeight="1" x14ac:dyDescent="0.3">
      <c r="A20" s="124"/>
      <c r="B20" s="124"/>
    </row>
    <row r="21" spans="1:3" x14ac:dyDescent="0.3">
      <c r="A21" s="125"/>
      <c r="B21" s="125"/>
    </row>
    <row r="22" spans="1:3" ht="16.5" customHeight="1" x14ac:dyDescent="0.3">
      <c r="A22" s="125"/>
      <c r="B22" s="125"/>
    </row>
    <row r="23" spans="1:3" ht="16.5" customHeight="1" x14ac:dyDescent="0.3">
      <c r="A23" s="125"/>
      <c r="B23" s="125"/>
    </row>
    <row r="24" spans="1:3" ht="16.5" customHeight="1" x14ac:dyDescent="0.3">
      <c r="A24" s="125"/>
      <c r="B24" s="125"/>
    </row>
    <row r="25" spans="1:3" ht="16.5" customHeight="1" x14ac:dyDescent="0.3">
      <c r="A25" s="125"/>
      <c r="B25" s="125"/>
    </row>
    <row r="26" spans="1:3" ht="16.5" customHeight="1" x14ac:dyDescent="0.3">
      <c r="A26" s="125"/>
      <c r="B26" s="125"/>
    </row>
    <row r="27" spans="1:3" ht="16.5" customHeight="1" x14ac:dyDescent="0.3">
      <c r="A27" s="125"/>
      <c r="B27" s="125"/>
    </row>
    <row r="28" spans="1:3" ht="16.5" customHeight="1" x14ac:dyDescent="0.3">
      <c r="A28" s="125"/>
      <c r="B28" s="125"/>
    </row>
    <row r="29" spans="1:3" ht="16.5" customHeight="1" x14ac:dyDescent="0.3">
      <c r="A29" s="125"/>
      <c r="B29" s="125"/>
    </row>
    <row r="30" spans="1:3" ht="16.5" customHeight="1" x14ac:dyDescent="0.3">
      <c r="A30" s="125"/>
      <c r="B30" s="125"/>
    </row>
    <row r="31" spans="1:3" ht="16.5" customHeight="1" x14ac:dyDescent="0.3">
      <c r="A31" s="125"/>
      <c r="B31" s="125"/>
    </row>
    <row r="32" spans="1:3" ht="16.5" customHeight="1" x14ac:dyDescent="0.3">
      <c r="A32" s="125"/>
      <c r="B32" s="125"/>
    </row>
    <row r="33" spans="1:5" ht="16.5" customHeight="1" x14ac:dyDescent="0.3">
      <c r="A33" s="125"/>
      <c r="B33" s="125"/>
    </row>
    <row r="34" spans="1:5" x14ac:dyDescent="0.3">
      <c r="A34" s="125"/>
      <c r="B34" s="125"/>
    </row>
    <row r="35" spans="1:5" x14ac:dyDescent="0.3">
      <c r="A35" s="125"/>
      <c r="B35" s="125"/>
    </row>
    <row r="36" spans="1:5" x14ac:dyDescent="0.3">
      <c r="A36" s="125"/>
      <c r="B36" s="125"/>
    </row>
    <row r="37" spans="1:5" x14ac:dyDescent="0.3">
      <c r="A37" s="125"/>
      <c r="B37" s="125"/>
    </row>
    <row r="38" spans="1:5" x14ac:dyDescent="0.3">
      <c r="A38" s="125"/>
      <c r="B38" s="125"/>
    </row>
    <row r="39" spans="1:5" x14ac:dyDescent="0.3">
      <c r="A39" s="125"/>
      <c r="B39" s="125"/>
    </row>
    <row r="40" spans="1:5" x14ac:dyDescent="0.3">
      <c r="A40" s="125"/>
      <c r="B40" s="125"/>
    </row>
    <row r="41" spans="1:5" x14ac:dyDescent="0.3">
      <c r="A41" s="125"/>
      <c r="B41" s="125"/>
    </row>
    <row r="42" spans="1:5" x14ac:dyDescent="0.3">
      <c r="A42" s="125"/>
      <c r="B42" s="125"/>
    </row>
    <row r="43" spans="1:5" x14ac:dyDescent="0.3">
      <c r="A43" s="125"/>
      <c r="B43" s="125"/>
    </row>
    <row r="48" spans="1:5" s="98" customFormat="1" x14ac:dyDescent="0.3">
      <c r="C48" s="91"/>
      <c r="D48" s="91"/>
      <c r="E48" s="91"/>
    </row>
    <row r="49" spans="1:5" s="98" customFormat="1" x14ac:dyDescent="0.3">
      <c r="A49" s="91"/>
      <c r="B49" s="91"/>
      <c r="C49" s="91"/>
      <c r="D49" s="91"/>
      <c r="E49" s="91"/>
    </row>
    <row r="50" spans="1:5" s="98" customFormat="1" x14ac:dyDescent="0.3">
      <c r="A50" s="91"/>
      <c r="B50" s="91"/>
      <c r="C50" s="91"/>
      <c r="D50" s="91"/>
      <c r="E50" s="91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88" customWidth="1"/>
    <col min="2" max="2" width="23.5" style="42" customWidth="1"/>
    <col min="3" max="12" width="10.375" style="42" customWidth="1"/>
    <col min="13" max="13" width="9.5" style="42" bestFit="1" customWidth="1"/>
    <col min="14" max="16384" width="7.75" style="42"/>
  </cols>
  <sheetData>
    <row r="1" spans="1:14" s="15" customFormat="1" x14ac:dyDescent="0.3">
      <c r="A1" s="11" t="s">
        <v>12</v>
      </c>
      <c r="B1" s="12"/>
      <c r="C1" s="12"/>
      <c r="D1" s="13"/>
      <c r="E1" s="13"/>
      <c r="F1" s="12"/>
      <c r="G1" s="12"/>
      <c r="H1" s="12"/>
      <c r="I1" s="14"/>
      <c r="J1" s="14"/>
      <c r="K1" s="14"/>
      <c r="L1" s="14"/>
    </row>
    <row r="2" spans="1:14" s="15" customFormat="1" x14ac:dyDescent="0.3">
      <c r="A2" s="16"/>
      <c r="B2" s="12"/>
      <c r="C2" s="14"/>
      <c r="D2" s="17">
        <f>A35</f>
        <v>0</v>
      </c>
      <c r="E2" s="17">
        <f>A37</f>
        <v>0</v>
      </c>
      <c r="F2" s="14"/>
      <c r="G2" s="14"/>
      <c r="H2" s="18"/>
      <c r="I2" s="14"/>
      <c r="J2" s="14"/>
      <c r="K2" s="14"/>
      <c r="L2" s="14"/>
      <c r="M2" s="19" t="s">
        <v>0</v>
      </c>
    </row>
    <row r="3" spans="1:14" s="15" customFormat="1" x14ac:dyDescent="0.3">
      <c r="A3" s="20" t="s">
        <v>13</v>
      </c>
      <c r="B3" s="14"/>
      <c r="C3" s="14"/>
      <c r="D3" s="14"/>
      <c r="E3" s="14"/>
      <c r="F3" s="14"/>
      <c r="G3" s="14"/>
      <c r="H3" s="21" t="s">
        <v>14</v>
      </c>
      <c r="I3" s="14"/>
      <c r="J3" s="14"/>
      <c r="K3" s="14"/>
      <c r="L3" s="22"/>
    </row>
    <row r="4" spans="1:14" s="15" customFormat="1" x14ac:dyDescent="0.3">
      <c r="A4" s="23" t="str">
        <f>"Ügyfél:   "&amp;Alapa!$C$17</f>
        <v xml:space="preserve">Ügyfél:   </v>
      </c>
      <c r="B4" s="24"/>
      <c r="C4" s="24"/>
      <c r="D4" s="24"/>
      <c r="E4" s="25" t="s">
        <v>1</v>
      </c>
      <c r="F4" s="26">
        <f>Alapa!$C$15</f>
        <v>0</v>
      </c>
      <c r="G4" s="27"/>
      <c r="H4" s="28"/>
      <c r="I4" s="29"/>
      <c r="J4" s="30"/>
      <c r="K4" s="14"/>
      <c r="L4" s="14"/>
    </row>
    <row r="5" spans="1:14" s="15" customFormat="1" x14ac:dyDescent="0.3">
      <c r="A5" s="23" t="str">
        <f>"Fordulónap: "&amp;Alapa!$C$12</f>
        <v xml:space="preserve">Fordulónap: </v>
      </c>
      <c r="B5" s="31"/>
      <c r="C5" s="31"/>
      <c r="D5" s="31"/>
      <c r="E5" s="32" t="s">
        <v>2</v>
      </c>
      <c r="F5" s="24" t="e">
        <f>VLOOKUP(N5,Alapa!$G$2:$H$22,2)</f>
        <v>#N/A</v>
      </c>
      <c r="G5" s="33"/>
      <c r="H5" s="24" t="s">
        <v>15</v>
      </c>
      <c r="I5" s="34" t="str">
        <f>IF(Alapa!$N$2=0," ",Alapa!$N$2)</f>
        <v xml:space="preserve"> </v>
      </c>
      <c r="J5" s="35"/>
      <c r="K5" s="14"/>
      <c r="L5" s="14"/>
      <c r="M5" s="54" t="s">
        <v>31</v>
      </c>
      <c r="N5" s="55">
        <v>1</v>
      </c>
    </row>
    <row r="6" spans="1:14" s="15" customFormat="1" x14ac:dyDescent="0.3">
      <c r="A6" s="36"/>
      <c r="B6" s="37"/>
      <c r="C6" s="38"/>
      <c r="D6" s="37"/>
      <c r="E6" s="39"/>
      <c r="F6" s="27"/>
      <c r="G6" s="40"/>
      <c r="H6" s="39"/>
      <c r="I6" s="14"/>
      <c r="J6" s="14"/>
      <c r="K6" s="14"/>
      <c r="L6" s="14"/>
    </row>
    <row r="7" spans="1:14" x14ac:dyDescent="0.3">
      <c r="A7" s="41"/>
      <c r="B7" s="13"/>
      <c r="C7" s="14"/>
      <c r="D7" s="14"/>
      <c r="E7" s="14"/>
      <c r="F7" s="14"/>
      <c r="G7" s="13"/>
      <c r="H7" s="13"/>
      <c r="I7" s="13"/>
      <c r="J7" s="13"/>
      <c r="K7" s="13"/>
      <c r="L7" s="13"/>
    </row>
    <row r="8" spans="1:14" ht="17.25" thickBot="1" x14ac:dyDescent="0.35">
      <c r="A8" s="43"/>
      <c r="B8" s="43"/>
      <c r="C8" s="43" t="s">
        <v>16</v>
      </c>
      <c r="D8" s="44"/>
      <c r="E8" s="44"/>
      <c r="F8" s="44"/>
      <c r="G8" s="44"/>
      <c r="H8" s="44"/>
      <c r="I8" s="44"/>
      <c r="J8" s="44"/>
      <c r="K8" s="44"/>
      <c r="L8" s="44"/>
    </row>
    <row r="9" spans="1:14" ht="27" x14ac:dyDescent="0.3">
      <c r="A9" s="45" t="s">
        <v>17</v>
      </c>
      <c r="B9" s="46" t="s">
        <v>18</v>
      </c>
      <c r="C9" s="46" t="s">
        <v>19</v>
      </c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7" t="s">
        <v>26</v>
      </c>
      <c r="K9" s="48"/>
      <c r="L9" s="48"/>
    </row>
    <row r="10" spans="1:14" x14ac:dyDescent="0.3">
      <c r="A10" s="49" t="s">
        <v>27</v>
      </c>
      <c r="B10" s="50"/>
      <c r="C10" s="51"/>
      <c r="D10" s="51"/>
      <c r="E10" s="51"/>
      <c r="F10" s="51"/>
      <c r="G10" s="51"/>
      <c r="H10" s="52">
        <f>SUM(C10:G10)</f>
        <v>0</v>
      </c>
      <c r="I10" s="51"/>
      <c r="J10" s="53">
        <f>H10-I10</f>
        <v>0</v>
      </c>
      <c r="K10" s="48"/>
      <c r="L10" s="48"/>
    </row>
    <row r="11" spans="1:14" x14ac:dyDescent="0.3">
      <c r="A11" s="49" t="s">
        <v>28</v>
      </c>
      <c r="B11" s="50"/>
      <c r="C11" s="51"/>
      <c r="D11" s="51"/>
      <c r="E11" s="51"/>
      <c r="F11" s="51"/>
      <c r="G11" s="51"/>
      <c r="H11" s="52">
        <f>SUM(C11:G11)</f>
        <v>0</v>
      </c>
      <c r="I11" s="51"/>
      <c r="J11" s="53">
        <f>H11-I11</f>
        <v>0</v>
      </c>
      <c r="K11" s="48"/>
      <c r="L11" s="48"/>
    </row>
    <row r="12" spans="1:14" x14ac:dyDescent="0.3">
      <c r="A12" s="49" t="s">
        <v>29</v>
      </c>
      <c r="B12" s="50"/>
      <c r="C12" s="51"/>
      <c r="D12" s="51"/>
      <c r="E12" s="51"/>
      <c r="F12" s="51"/>
      <c r="G12" s="51"/>
      <c r="H12" s="52">
        <f>SUM(C12:G12)</f>
        <v>0</v>
      </c>
      <c r="I12" s="51"/>
      <c r="J12" s="53">
        <f>H12-I12</f>
        <v>0</v>
      </c>
      <c r="K12" s="48"/>
      <c r="L12" s="48"/>
    </row>
    <row r="13" spans="1:14" x14ac:dyDescent="0.3">
      <c r="A13" s="49" t="s">
        <v>30</v>
      </c>
      <c r="B13" s="50"/>
      <c r="C13" s="51"/>
      <c r="D13" s="51"/>
      <c r="E13" s="51"/>
      <c r="F13" s="51"/>
      <c r="G13" s="51"/>
      <c r="H13" s="52">
        <f>SUM(C13:G13)</f>
        <v>0</v>
      </c>
      <c r="I13" s="51"/>
      <c r="J13" s="53">
        <f>H13-I13</f>
        <v>0</v>
      </c>
      <c r="K13" s="48"/>
      <c r="L13" s="48"/>
    </row>
    <row r="14" spans="1:14" x14ac:dyDescent="0.3">
      <c r="A14" s="49" t="s">
        <v>32</v>
      </c>
      <c r="B14" s="50"/>
      <c r="C14" s="51"/>
      <c r="D14" s="51"/>
      <c r="E14" s="51"/>
      <c r="F14" s="51"/>
      <c r="G14" s="51"/>
      <c r="H14" s="52">
        <f>SUM(C14:G14)</f>
        <v>0</v>
      </c>
      <c r="I14" s="51"/>
      <c r="J14" s="53">
        <f>H14-I14</f>
        <v>0</v>
      </c>
      <c r="K14" s="48"/>
      <c r="L14" s="48"/>
    </row>
    <row r="15" spans="1:14" ht="17.25" thickBot="1" x14ac:dyDescent="0.35">
      <c r="A15" s="56" t="s">
        <v>14</v>
      </c>
      <c r="B15" s="57" t="s">
        <v>33</v>
      </c>
      <c r="C15" s="58">
        <f t="shared" ref="C15:J15" si="0">SUM(C10:C14)</f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8">
        <f t="shared" si="0"/>
        <v>0</v>
      </c>
      <c r="J15" s="59">
        <f t="shared" si="0"/>
        <v>0</v>
      </c>
      <c r="K15" s="48"/>
      <c r="L15" s="48"/>
    </row>
    <row r="16" spans="1:14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7.25" thickBot="1" x14ac:dyDescent="0.35">
      <c r="A17" s="43"/>
      <c r="B17" s="43"/>
      <c r="C17" s="43" t="s">
        <v>34</v>
      </c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40.5" x14ac:dyDescent="0.3">
      <c r="A18" s="45" t="s">
        <v>17</v>
      </c>
      <c r="B18" s="46" t="s">
        <v>18</v>
      </c>
      <c r="C18" s="46" t="s">
        <v>35</v>
      </c>
      <c r="D18" s="46" t="s">
        <v>36</v>
      </c>
      <c r="E18" s="46" t="s">
        <v>37</v>
      </c>
      <c r="F18" s="46" t="s">
        <v>38</v>
      </c>
      <c r="G18" s="46" t="s">
        <v>39</v>
      </c>
      <c r="H18" s="60" t="s">
        <v>40</v>
      </c>
      <c r="I18" s="129" t="s">
        <v>41</v>
      </c>
      <c r="J18" s="130"/>
      <c r="K18" s="61" t="s">
        <v>42</v>
      </c>
      <c r="L18" s="48"/>
    </row>
    <row r="19" spans="1:12" x14ac:dyDescent="0.3">
      <c r="A19" s="49" t="s">
        <v>27</v>
      </c>
      <c r="B19" s="50"/>
      <c r="C19" s="51"/>
      <c r="D19" s="51"/>
      <c r="E19" s="52">
        <f>+D19-C19</f>
        <v>0</v>
      </c>
      <c r="F19" s="51"/>
      <c r="G19" s="52">
        <f>+E19-F19</f>
        <v>0</v>
      </c>
      <c r="H19" s="51"/>
      <c r="I19" s="62" t="s">
        <v>14</v>
      </c>
      <c r="J19" s="63"/>
      <c r="K19" s="53">
        <f>+G19-H19</f>
        <v>0</v>
      </c>
      <c r="L19" s="48"/>
    </row>
    <row r="20" spans="1:12" x14ac:dyDescent="0.3">
      <c r="A20" s="49" t="s">
        <v>28</v>
      </c>
      <c r="B20" s="50"/>
      <c r="C20" s="51"/>
      <c r="D20" s="51"/>
      <c r="E20" s="52">
        <f>+D20-C20</f>
        <v>0</v>
      </c>
      <c r="F20" s="51"/>
      <c r="G20" s="52">
        <f>+E20-F20</f>
        <v>0</v>
      </c>
      <c r="H20" s="51"/>
      <c r="I20" s="62" t="s">
        <v>14</v>
      </c>
      <c r="J20" s="63"/>
      <c r="K20" s="53">
        <f>+G20-H20</f>
        <v>0</v>
      </c>
      <c r="L20" s="48"/>
    </row>
    <row r="21" spans="1:12" x14ac:dyDescent="0.3">
      <c r="A21" s="49" t="s">
        <v>29</v>
      </c>
      <c r="B21" s="50"/>
      <c r="C21" s="51"/>
      <c r="D21" s="51"/>
      <c r="E21" s="52">
        <f>+D21-C21</f>
        <v>0</v>
      </c>
      <c r="F21" s="51"/>
      <c r="G21" s="52">
        <f>+E21-F21</f>
        <v>0</v>
      </c>
      <c r="H21" s="51"/>
      <c r="I21" s="62" t="s">
        <v>14</v>
      </c>
      <c r="J21" s="63"/>
      <c r="K21" s="53">
        <f>+G21-H21</f>
        <v>0</v>
      </c>
      <c r="L21" s="48"/>
    </row>
    <row r="22" spans="1:12" x14ac:dyDescent="0.3">
      <c r="A22" s="49" t="s">
        <v>30</v>
      </c>
      <c r="B22" s="50"/>
      <c r="C22" s="51"/>
      <c r="D22" s="51"/>
      <c r="E22" s="52">
        <f>+D22-C22</f>
        <v>0</v>
      </c>
      <c r="F22" s="51"/>
      <c r="G22" s="52">
        <f>+E22-F22</f>
        <v>0</v>
      </c>
      <c r="H22" s="51"/>
      <c r="I22" s="62" t="s">
        <v>14</v>
      </c>
      <c r="J22" s="63"/>
      <c r="K22" s="53">
        <f>+G22-H22</f>
        <v>0</v>
      </c>
      <c r="L22" s="48"/>
    </row>
    <row r="23" spans="1:12" x14ac:dyDescent="0.3">
      <c r="A23" s="49" t="s">
        <v>32</v>
      </c>
      <c r="B23" s="50"/>
      <c r="C23" s="51"/>
      <c r="D23" s="51"/>
      <c r="E23" s="52">
        <f>+D23-C23</f>
        <v>0</v>
      </c>
      <c r="F23" s="51"/>
      <c r="G23" s="52">
        <f>+E23-F23</f>
        <v>0</v>
      </c>
      <c r="H23" s="51"/>
      <c r="I23" s="62" t="s">
        <v>14</v>
      </c>
      <c r="J23" s="63"/>
      <c r="K23" s="53">
        <f>+G23-H23</f>
        <v>0</v>
      </c>
      <c r="L23" s="48"/>
    </row>
    <row r="24" spans="1:12" ht="17.25" thickBot="1" x14ac:dyDescent="0.35">
      <c r="A24" s="56" t="s">
        <v>14</v>
      </c>
      <c r="B24" s="57" t="s">
        <v>33</v>
      </c>
      <c r="C24" s="58">
        <f t="shared" ref="C24:H24" si="1">SUM(C19:C23)</f>
        <v>0</v>
      </c>
      <c r="D24" s="58">
        <f t="shared" si="1"/>
        <v>0</v>
      </c>
      <c r="E24" s="58">
        <f t="shared" si="1"/>
        <v>0</v>
      </c>
      <c r="F24" s="58">
        <f t="shared" si="1"/>
        <v>0</v>
      </c>
      <c r="G24" s="58">
        <f t="shared" si="1"/>
        <v>0</v>
      </c>
      <c r="H24" s="58">
        <f t="shared" si="1"/>
        <v>0</v>
      </c>
      <c r="I24" s="64" t="s">
        <v>14</v>
      </c>
      <c r="J24" s="65"/>
      <c r="K24" s="59">
        <f>SUM(K19:K23)</f>
        <v>0</v>
      </c>
      <c r="L24" s="48"/>
    </row>
    <row r="25" spans="1:12" x14ac:dyDescent="0.3">
      <c r="A25" s="131" t="s">
        <v>43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2" ht="17.25" thickBot="1" x14ac:dyDescent="0.35">
      <c r="A26" s="43"/>
      <c r="B26" s="43"/>
      <c r="C26" s="43" t="s">
        <v>44</v>
      </c>
      <c r="D26" s="43"/>
      <c r="E26" s="43"/>
      <c r="F26" s="43"/>
      <c r="G26" s="43"/>
      <c r="H26" s="43"/>
      <c r="I26" s="43"/>
      <c r="J26" s="43"/>
      <c r="K26" s="66" t="s">
        <v>14</v>
      </c>
      <c r="L26" s="66" t="s">
        <v>14</v>
      </c>
    </row>
    <row r="27" spans="1:12" ht="27" x14ac:dyDescent="0.3">
      <c r="A27" s="45" t="s">
        <v>17</v>
      </c>
      <c r="B27" s="46" t="s">
        <v>18</v>
      </c>
      <c r="C27" s="67" t="s">
        <v>45</v>
      </c>
      <c r="D27" s="67" t="s">
        <v>46</v>
      </c>
      <c r="E27" s="67" t="s">
        <v>47</v>
      </c>
      <c r="F27" s="46" t="s">
        <v>35</v>
      </c>
      <c r="G27" s="46" t="s">
        <v>48</v>
      </c>
      <c r="H27" s="46" t="s">
        <v>49</v>
      </c>
      <c r="I27" s="46" t="s">
        <v>50</v>
      </c>
      <c r="J27" s="46" t="s">
        <v>51</v>
      </c>
      <c r="K27" s="46" t="s">
        <v>52</v>
      </c>
      <c r="L27" s="61" t="s">
        <v>25</v>
      </c>
    </row>
    <row r="28" spans="1:12" x14ac:dyDescent="0.3">
      <c r="A28" s="49" t="s">
        <v>27</v>
      </c>
      <c r="B28" s="68" t="s">
        <v>14</v>
      </c>
      <c r="C28" s="69"/>
      <c r="D28" s="69"/>
      <c r="E28" s="70">
        <f>C28-D28</f>
        <v>0</v>
      </c>
      <c r="F28" s="71"/>
      <c r="G28" s="71"/>
      <c r="H28" s="72">
        <f>C28-E28+G28</f>
        <v>0</v>
      </c>
      <c r="I28" s="70"/>
      <c r="J28" s="70"/>
      <c r="K28" s="70"/>
      <c r="L28" s="73">
        <f>I28-J28+K28</f>
        <v>0</v>
      </c>
    </row>
    <row r="29" spans="1:12" x14ac:dyDescent="0.3">
      <c r="A29" s="49" t="s">
        <v>28</v>
      </c>
      <c r="B29" s="68"/>
      <c r="C29" s="69"/>
      <c r="D29" s="69"/>
      <c r="E29" s="70">
        <f>C29-D29</f>
        <v>0</v>
      </c>
      <c r="F29" s="71"/>
      <c r="G29" s="71"/>
      <c r="H29" s="72">
        <f>C29-E29+G29</f>
        <v>0</v>
      </c>
      <c r="I29" s="70"/>
      <c r="J29" s="70"/>
      <c r="K29" s="70"/>
      <c r="L29" s="73">
        <f>I29-J29+K29</f>
        <v>0</v>
      </c>
    </row>
    <row r="30" spans="1:12" x14ac:dyDescent="0.3">
      <c r="A30" s="49" t="s">
        <v>29</v>
      </c>
      <c r="B30" s="68"/>
      <c r="C30" s="69"/>
      <c r="D30" s="69"/>
      <c r="E30" s="70">
        <f>C30-D30</f>
        <v>0</v>
      </c>
      <c r="F30" s="71"/>
      <c r="G30" s="71"/>
      <c r="H30" s="72">
        <f>C30-E30+G30</f>
        <v>0</v>
      </c>
      <c r="I30" s="70"/>
      <c r="J30" s="70"/>
      <c r="K30" s="70"/>
      <c r="L30" s="73">
        <f>I30-J30+K30</f>
        <v>0</v>
      </c>
    </row>
    <row r="31" spans="1:12" x14ac:dyDescent="0.3">
      <c r="A31" s="49" t="s">
        <v>30</v>
      </c>
      <c r="B31" s="68"/>
      <c r="C31" s="69"/>
      <c r="D31" s="69"/>
      <c r="E31" s="70">
        <f>C31-D31</f>
        <v>0</v>
      </c>
      <c r="F31" s="71"/>
      <c r="G31" s="71"/>
      <c r="H31" s="72">
        <f>C31-E31+G31</f>
        <v>0</v>
      </c>
      <c r="I31" s="70"/>
      <c r="J31" s="70"/>
      <c r="K31" s="70"/>
      <c r="L31" s="73">
        <f>I31-J31+K31</f>
        <v>0</v>
      </c>
    </row>
    <row r="32" spans="1:12" x14ac:dyDescent="0.3">
      <c r="A32" s="49" t="s">
        <v>32</v>
      </c>
      <c r="B32" s="68"/>
      <c r="C32" s="69"/>
      <c r="D32" s="69"/>
      <c r="E32" s="70">
        <f>C32-D32</f>
        <v>0</v>
      </c>
      <c r="F32" s="71"/>
      <c r="G32" s="71"/>
      <c r="H32" s="72">
        <f>C32-E32+G32</f>
        <v>0</v>
      </c>
      <c r="I32" s="70"/>
      <c r="J32" s="70"/>
      <c r="K32" s="70"/>
      <c r="L32" s="73">
        <f>I32-J32+K32</f>
        <v>0</v>
      </c>
    </row>
    <row r="33" spans="1:12" ht="17.25" thickBot="1" x14ac:dyDescent="0.35">
      <c r="A33" s="56"/>
      <c r="B33" s="74" t="s">
        <v>33</v>
      </c>
      <c r="C33" s="75">
        <f>SUM(C28:C32)</f>
        <v>0</v>
      </c>
      <c r="D33" s="75">
        <f t="shared" ref="D33:L33" si="2">SUM(D28:D32)</f>
        <v>0</v>
      </c>
      <c r="E33" s="75">
        <f t="shared" si="2"/>
        <v>0</v>
      </c>
      <c r="F33" s="75">
        <f t="shared" si="2"/>
        <v>0</v>
      </c>
      <c r="G33" s="75">
        <f t="shared" si="2"/>
        <v>0</v>
      </c>
      <c r="H33" s="75">
        <f t="shared" si="2"/>
        <v>0</v>
      </c>
      <c r="I33" s="75">
        <f t="shared" si="2"/>
        <v>0</v>
      </c>
      <c r="J33" s="75">
        <f t="shared" si="2"/>
        <v>0</v>
      </c>
      <c r="K33" s="75">
        <f t="shared" si="2"/>
        <v>0</v>
      </c>
      <c r="L33" s="76">
        <f t="shared" si="2"/>
        <v>0</v>
      </c>
    </row>
    <row r="34" spans="1:12" x14ac:dyDescent="0.3">
      <c r="A34" s="77" t="s">
        <v>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1"/>
      <c r="B35" s="79"/>
      <c r="C35" s="80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82" t="s">
        <v>4</v>
      </c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</row>
    <row r="38" spans="1:12" x14ac:dyDescent="0.3">
      <c r="A38" s="87"/>
      <c r="B38" s="87"/>
      <c r="C38" s="83"/>
      <c r="D38" s="84"/>
      <c r="E38" s="84"/>
      <c r="F38" s="84"/>
      <c r="G38" s="84"/>
      <c r="H38" s="84"/>
      <c r="I38" s="84"/>
      <c r="J38" s="84"/>
      <c r="K38" s="84"/>
      <c r="L38" s="84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KM-AI-10-5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2020-04-16T08:42:55Z</cp:lastPrinted>
  <dcterms:created xsi:type="dcterms:W3CDTF">2019-08-30T11:41:03Z</dcterms:created>
  <dcterms:modified xsi:type="dcterms:W3CDTF">2021-09-22T12:53:23Z</dcterms:modified>
</cp:coreProperties>
</file>