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240" yWindow="15" windowWidth="14880" windowHeight="8190" tabRatio="799"/>
  </bookViews>
  <sheets>
    <sheet name="Munkalap_" sheetId="70" r:id="rId1"/>
    <sheet name="KM-BIII-10-3" sheetId="6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70" l="1"/>
  <c r="B7" i="70"/>
  <c r="B6" i="70"/>
  <c r="B5" i="70"/>
  <c r="B4" i="70"/>
  <c r="AB2" i="70" l="1"/>
  <c r="AA2" i="70"/>
  <c r="E2" i="66" l="1"/>
  <c r="D2" i="66"/>
  <c r="I5" i="66"/>
  <c r="F5" i="66"/>
  <c r="F4" i="66"/>
  <c r="A5" i="66"/>
  <c r="A4" i="66"/>
  <c r="I18" i="66"/>
  <c r="G18" i="66"/>
  <c r="F18" i="66"/>
  <c r="H17" i="66"/>
  <c r="J17" i="66"/>
  <c r="H16" i="66"/>
  <c r="J16" i="66"/>
  <c r="H15" i="66"/>
  <c r="J15" i="66"/>
  <c r="H14" i="66"/>
  <c r="J14" i="66"/>
  <c r="H13" i="66"/>
  <c r="J13" i="66"/>
  <c r="H12" i="66"/>
  <c r="J12" i="66"/>
  <c r="H11" i="66"/>
  <c r="J11" i="66"/>
  <c r="H10" i="66"/>
  <c r="J10" i="66"/>
  <c r="H18" i="66"/>
  <c r="J18" i="66"/>
</calcChain>
</file>

<file path=xl/sharedStrings.xml><?xml version="1.0" encoding="utf-8"?>
<sst xmlns="http://schemas.openxmlformats.org/spreadsheetml/2006/main" count="48" uniqueCount="41">
  <si>
    <t xml:space="preserve"> </t>
  </si>
  <si>
    <t>Dátum:</t>
  </si>
  <si>
    <t>Készítette:</t>
  </si>
  <si>
    <t>Következtetés:</t>
  </si>
  <si>
    <t>Fordulónap:</t>
  </si>
  <si>
    <t>Összesen:</t>
  </si>
  <si>
    <t>Megnevezés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</si>
  <si>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</si>
  <si>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</si>
  <si>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</si>
  <si>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</si>
  <si>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</si>
  <si>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</si>
  <si>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</si>
  <si>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</si>
  <si>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</si>
  <si>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MUNKALAP</t>
  </si>
  <si>
    <t>Ügyfél neve:</t>
  </si>
  <si>
    <t>Eredmény:</t>
  </si>
  <si>
    <t>KM-BIII-10-3</t>
  </si>
  <si>
    <t>RÉSZESEDÉSEK, HITELVISZONYT MEGTESTESÍTŐ ÉRTÉKPAPÍROK RÉSZLETEZÉSE</t>
  </si>
  <si>
    <t>Ellenőrizte:</t>
  </si>
  <si>
    <t>◄◄ NEM SZERKESZTHETŐ SOR !!</t>
  </si>
  <si>
    <t>Ellenőrízte: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</si>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</sst>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2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1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9" fillId="0" borderId="0"/>
    <xf numFmtId="0" fontId="28" fillId="0" borderId="0"/>
    <xf numFmtId="0" fontId="29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" fillId="0" borderId="0"/>
    <xf numFmtId="0" fontId="7" fillId="0" borderId="0"/>
    <xf numFmtId="0" fontId="6" fillId="0" borderId="0"/>
    <xf numFmtId="0" fontId="19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27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22" fillId="0" borderId="0"/>
    <xf numFmtId="0" fontId="16" fillId="0" borderId="0"/>
    <xf numFmtId="0" fontId="20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39" fillId="0" borderId="0"/>
  </cellStyleXfs>
  <cellXfs count="94">
    <xf numFmtId="0" fontId="0" fillId="0" borderId="0" xfId="0"/>
    <xf numFmtId="0" fontId="14" fillId="3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2" borderId="0" xfId="58" applyFont="1" applyFill="1" applyBorder="1"/>
    <xf numFmtId="0" fontId="3" fillId="2" borderId="0" xfId="58" applyFont="1" applyFill="1"/>
    <xf numFmtId="0" fontId="14" fillId="2" borderId="0" xfId="58" applyFont="1" applyFill="1" applyBorder="1"/>
    <xf numFmtId="0" fontId="17" fillId="3" borderId="0" xfId="48" applyFont="1" applyFill="1"/>
    <xf numFmtId="0" fontId="3" fillId="2" borderId="0" xfId="58" applyFont="1" applyFill="1" applyBorder="1"/>
    <xf numFmtId="14" fontId="13" fillId="2" borderId="0" xfId="58" applyNumberFormat="1" applyFont="1" applyFill="1" applyBorder="1" applyAlignment="1">
      <alignment horizontal="center"/>
    </xf>
    <xf numFmtId="0" fontId="13" fillId="2" borderId="0" xfId="58" applyFont="1" applyFill="1" applyBorder="1" applyAlignment="1">
      <alignment horizontal="center"/>
    </xf>
    <xf numFmtId="0" fontId="13" fillId="2" borderId="2" xfId="56" applyFont="1" applyFill="1" applyBorder="1" applyAlignment="1">
      <alignment horizontal="left" vertical="top"/>
    </xf>
    <xf numFmtId="0" fontId="13" fillId="2" borderId="3" xfId="56" applyFont="1" applyFill="1" applyBorder="1" applyAlignment="1">
      <alignment horizontal="left" vertical="top"/>
    </xf>
    <xf numFmtId="0" fontId="13" fillId="2" borderId="1" xfId="61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>
      <alignment horizontal="left"/>
    </xf>
    <xf numFmtId="0" fontId="13" fillId="2" borderId="5" xfId="56" applyFont="1" applyFill="1" applyBorder="1" applyAlignment="1">
      <alignment horizontal="left" vertical="top"/>
    </xf>
    <xf numFmtId="0" fontId="15" fillId="2" borderId="5" xfId="32" applyFont="1" applyFill="1" applyBorder="1"/>
    <xf numFmtId="0" fontId="3" fillId="2" borderId="5" xfId="58" applyFont="1" applyFill="1" applyBorder="1"/>
    <xf numFmtId="0" fontId="18" fillId="2" borderId="6" xfId="58" applyFont="1" applyFill="1" applyBorder="1" applyProtection="1">
      <protection locked="0" hidden="1"/>
    </xf>
    <xf numFmtId="0" fontId="18" fillId="2" borderId="0" xfId="58" applyFont="1" applyFill="1" applyBorder="1" applyProtection="1">
      <protection locked="0" hidden="1"/>
    </xf>
    <xf numFmtId="14" fontId="13" fillId="2" borderId="3" xfId="56" applyNumberFormat="1" applyFont="1" applyFill="1" applyBorder="1" applyAlignment="1">
      <alignment horizontal="left" vertical="top"/>
    </xf>
    <xf numFmtId="0" fontId="17" fillId="2" borderId="3" xfId="48" applyFont="1" applyFill="1" applyBorder="1"/>
    <xf numFmtId="0" fontId="13" fillId="2" borderId="3" xfId="0" applyFont="1" applyFill="1" applyBorder="1"/>
    <xf numFmtId="0" fontId="18" fillId="2" borderId="4" xfId="58" applyFont="1" applyFill="1" applyBorder="1" applyProtection="1">
      <protection locked="0" hidden="1"/>
    </xf>
    <xf numFmtId="0" fontId="18" fillId="2" borderId="0" xfId="58" applyFont="1" applyFill="1" applyBorder="1" applyAlignment="1" applyProtection="1">
      <alignment horizontal="right"/>
      <protection locked="0" hidden="1"/>
    </xf>
    <xf numFmtId="165" fontId="14" fillId="2" borderId="8" xfId="58" applyNumberFormat="1" applyFont="1" applyFill="1" applyBorder="1"/>
    <xf numFmtId="0" fontId="13" fillId="2" borderId="7" xfId="58" applyFont="1" applyFill="1" applyBorder="1"/>
    <xf numFmtId="0" fontId="13" fillId="2" borderId="9" xfId="58" applyFont="1" applyFill="1" applyBorder="1"/>
    <xf numFmtId="165" fontId="13" fillId="2" borderId="9" xfId="58" applyNumberFormat="1" applyFont="1" applyFill="1" applyBorder="1"/>
    <xf numFmtId="0" fontId="3" fillId="3" borderId="0" xfId="58" applyFont="1" applyFill="1"/>
    <xf numFmtId="0" fontId="11" fillId="4" borderId="0" xfId="0" applyFont="1" applyFill="1" applyAlignment="1">
      <alignment horizontal="center"/>
    </xf>
    <xf numFmtId="0" fontId="14" fillId="3" borderId="8" xfId="58" applyFont="1" applyFill="1" applyBorder="1"/>
    <xf numFmtId="14" fontId="14" fillId="3" borderId="8" xfId="58" applyNumberFormat="1" applyFont="1" applyFill="1" applyBorder="1"/>
    <xf numFmtId="10" fontId="14" fillId="3" borderId="8" xfId="58" applyNumberFormat="1" applyFont="1" applyFill="1" applyBorder="1"/>
    <xf numFmtId="165" fontId="14" fillId="3" borderId="8" xfId="58" applyNumberFormat="1" applyFont="1" applyFill="1" applyBorder="1"/>
    <xf numFmtId="0" fontId="12" fillId="5" borderId="0" xfId="0" applyFont="1" applyFill="1" applyAlignment="1">
      <alignment vertical="center" wrapText="1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3" fillId="0" borderId="0" xfId="0" applyFont="1"/>
    <xf numFmtId="0" fontId="32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33" fillId="3" borderId="0" xfId="29" applyFont="1" applyFill="1"/>
    <xf numFmtId="0" fontId="12" fillId="5" borderId="0" xfId="0" applyFont="1" applyFill="1"/>
    <xf numFmtId="0" fontId="31" fillId="2" borderId="0" xfId="58" applyFont="1" applyFill="1" applyBorder="1"/>
    <xf numFmtId="0" fontId="35" fillId="0" borderId="0" xfId="65" applyFont="1" applyFill="1" applyAlignment="1"/>
    <xf numFmtId="0" fontId="40" fillId="6" borderId="0" xfId="65" applyFont="1" applyFill="1" applyAlignment="1">
      <alignment horizontal="center" vertical="top" wrapText="1"/>
    </xf>
    <xf numFmtId="0" fontId="41" fillId="5" borderId="0" xfId="65" applyFont="1" applyFill="1" applyAlignment="1"/>
    <xf numFmtId="0" fontId="41" fillId="0" borderId="0" xfId="65" applyFont="1" applyFill="1" applyAlignment="1"/>
    <xf numFmtId="0" fontId="40" fillId="6" borderId="0" xfId="65" applyFont="1" applyFill="1" applyAlignment="1">
      <alignment horizontal="right"/>
    </xf>
    <xf numFmtId="0" fontId="42" fillId="5" borderId="0" xfId="65" applyFont="1" applyFill="1" applyAlignment="1"/>
    <xf numFmtId="0" fontId="40" fillId="0" borderId="0" xfId="65" applyFont="1" applyFill="1" applyAlignment="1"/>
    <xf numFmtId="0" fontId="43" fillId="6" borderId="13" xfId="65" applyFont="1" applyFill="1" applyBorder="1" applyAlignment="1">
      <alignment horizontal="left" vertical="top"/>
    </xf>
    <xf numFmtId="0" fontId="43" fillId="0" borderId="13" xfId="65" applyFont="1" applyFill="1" applyBorder="1" applyAlignment="1">
      <alignment horizontal="left" vertical="top" wrapText="1"/>
    </xf>
    <xf numFmtId="0" fontId="44" fillId="5" borderId="0" xfId="65" applyFont="1" applyFill="1" applyAlignment="1"/>
    <xf numFmtId="0" fontId="45" fillId="7" borderId="0" xfId="65" applyFont="1" applyFill="1" applyAlignment="1" applyProtection="1">
      <alignment horizontal="center"/>
      <protection locked="0" hidden="1"/>
    </xf>
    <xf numFmtId="0" fontId="46" fillId="0" borderId="14" xfId="65" applyFont="1" applyFill="1" applyBorder="1" applyAlignment="1">
      <alignment horizontal="left" vertical="top" wrapText="1"/>
    </xf>
    <xf numFmtId="0" fontId="43" fillId="6" borderId="15" xfId="65" applyFont="1" applyFill="1" applyBorder="1" applyAlignment="1">
      <alignment horizontal="left" vertical="top"/>
    </xf>
    <xf numFmtId="0" fontId="43" fillId="0" borderId="13" xfId="65" applyFont="1" applyFill="1" applyBorder="1" applyAlignment="1">
      <alignment horizontal="left"/>
    </xf>
    <xf numFmtId="0" fontId="43" fillId="0" borderId="17" xfId="65" applyFont="1" applyFill="1" applyBorder="1" applyAlignment="1">
      <alignment horizontal="left" vertical="top" wrapText="1"/>
    </xf>
    <xf numFmtId="0" fontId="38" fillId="5" borderId="0" xfId="65" applyFont="1" applyFill="1" applyAlignment="1">
      <alignment horizontal="center" vertical="top" wrapText="1"/>
    </xf>
    <xf numFmtId="0" fontId="43" fillId="0" borderId="8" xfId="65" applyFont="1" applyFill="1" applyBorder="1" applyAlignment="1">
      <alignment horizontal="left" vertical="top" wrapText="1"/>
    </xf>
    <xf numFmtId="165" fontId="40" fillId="0" borderId="18" xfId="65" applyNumberFormat="1" applyFont="1" applyFill="1" applyBorder="1" applyAlignment="1"/>
    <xf numFmtId="0" fontId="37" fillId="5" borderId="0" xfId="65" applyFont="1" applyFill="1" applyAlignment="1"/>
    <xf numFmtId="0" fontId="35" fillId="6" borderId="0" xfId="65" applyFont="1" applyFill="1" applyAlignment="1"/>
    <xf numFmtId="0" fontId="41" fillId="0" borderId="0" xfId="65" applyFont="1" applyFill="1" applyAlignment="1">
      <alignment vertical="top" wrapText="1"/>
    </xf>
    <xf numFmtId="165" fontId="40" fillId="0" borderId="13" xfId="65" applyNumberFormat="1" applyFont="1" applyFill="1" applyBorder="1" applyAlignment="1"/>
    <xf numFmtId="0" fontId="43" fillId="5" borderId="0" xfId="65" applyFont="1" applyFill="1" applyAlignment="1">
      <alignment horizontal="left"/>
    </xf>
    <xf numFmtId="167" fontId="48" fillId="0" borderId="0" xfId="65" applyNumberFormat="1" applyFont="1" applyFill="1" applyAlignment="1">
      <alignment horizontal="center"/>
    </xf>
    <xf numFmtId="0" fontId="43" fillId="6" borderId="0" xfId="65" applyFont="1" applyFill="1" applyAlignment="1"/>
    <xf numFmtId="0" fontId="43" fillId="6" borderId="0" xfId="65" applyFont="1" applyFill="1" applyAlignment="1">
      <alignment horizontal="left" vertical="center"/>
    </xf>
    <xf numFmtId="0" fontId="40" fillId="6" borderId="0" xfId="65" applyFont="1" applyFill="1" applyAlignment="1">
      <alignment vertical="top"/>
    </xf>
    <xf numFmtId="0" fontId="49" fillId="0" borderId="0" xfId="65" applyFont="1" applyFill="1" applyAlignment="1">
      <alignment vertical="top" wrapText="1"/>
    </xf>
    <xf numFmtId="0" fontId="11" fillId="5" borderId="0" xfId="65" applyFont="1" applyFill="1" applyAlignment="1">
      <alignment horizontal="left"/>
    </xf>
    <xf numFmtId="0" fontId="46" fillId="5" borderId="0" xfId="65" applyFont="1" applyFill="1" applyAlignment="1">
      <alignment horizontal="left"/>
    </xf>
    <xf numFmtId="0" fontId="13" fillId="0" borderId="0" xfId="65" applyFont="1" applyFill="1" applyAlignment="1"/>
    <xf numFmtId="0" fontId="50" fillId="6" borderId="0" xfId="65" applyFont="1" applyFill="1" applyAlignment="1">
      <alignment wrapText="1"/>
    </xf>
    <xf numFmtId="0" fontId="34" fillId="5" borderId="0" xfId="65" applyFont="1" applyFill="1" applyAlignment="1">
      <alignment wrapText="1"/>
    </xf>
    <xf numFmtId="0" fontId="13" fillId="0" borderId="0" xfId="65" applyFont="1" applyFill="1" applyAlignment="1">
      <alignment horizontal="left" vertical="center"/>
    </xf>
    <xf numFmtId="0" fontId="50" fillId="6" borderId="0" xfId="65" applyFont="1" applyFill="1" applyAlignment="1">
      <alignment vertical="center" wrapText="1"/>
    </xf>
    <xf numFmtId="0" fontId="50" fillId="6" borderId="0" xfId="65" applyFont="1" applyFill="1" applyAlignment="1">
      <alignment vertical="center"/>
    </xf>
    <xf numFmtId="0" fontId="36" fillId="6" borderId="16" xfId="65" applyFont="1" applyFill="1" applyBorder="1" applyAlignment="1">
      <alignment vertical="top" wrapText="1"/>
    </xf>
    <xf numFmtId="0" fontId="41" fillId="5" borderId="0" xfId="65" applyFont="1" applyFill="1" applyAlignment="1">
      <alignment vertical="top" wrapText="1"/>
    </xf>
    <xf numFmtId="0" fontId="51" fillId="5" borderId="0" xfId="65" applyFont="1" applyFill="1" applyAlignment="1">
      <alignment horizontal="justify" vertical="top"/>
    </xf>
    <xf numFmtId="0" fontId="51" fillId="5" borderId="0" xfId="65" applyFont="1" applyFill="1" applyAlignment="1">
      <alignment horizontal="center"/>
    </xf>
    <xf numFmtId="0" fontId="11" fillId="2" borderId="10" xfId="58" applyFont="1" applyFill="1" applyBorder="1" applyAlignment="1">
      <alignment horizontal="center" vertical="top" wrapText="1"/>
    </xf>
    <xf numFmtId="0" fontId="11" fillId="2" borderId="8" xfId="58" applyFont="1" applyFill="1" applyBorder="1" applyAlignment="1">
      <alignment horizontal="center" vertical="top" wrapText="1"/>
    </xf>
    <xf numFmtId="0" fontId="11" fillId="2" borderId="12" xfId="58" applyFont="1" applyFill="1" applyBorder="1" applyAlignment="1">
      <alignment horizontal="center" vertical="top" wrapText="1"/>
    </xf>
    <xf numFmtId="0" fontId="11" fillId="2" borderId="11" xfId="58" applyFont="1" applyFill="1" applyBorder="1" applyAlignment="1">
      <alignment horizontal="center" vertical="top" wrapText="1"/>
    </xf>
  </cellXfs>
  <cellStyles count="66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5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4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LAP" xfId="61"/>
    <cellStyle name="Standard_BRPRINT" xfId="62"/>
    <cellStyle name="Százalék 2" xfId="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52" customWidth="1"/>
    <col min="2" max="2" width="70" style="87" customWidth="1"/>
    <col min="3" max="3" width="12.625" style="52" customWidth="1"/>
    <col min="4" max="28" width="9" style="52" customWidth="1"/>
    <col min="29" max="16384" width="9" style="52"/>
  </cols>
  <sheetData>
    <row r="1" spans="1:28" x14ac:dyDescent="0.3">
      <c r="A1" s="50"/>
      <c r="B1" s="51" t="s">
        <v>16</v>
      </c>
    </row>
    <row r="2" spans="1:28" x14ac:dyDescent="0.3">
      <c r="A2" s="53"/>
      <c r="B2" s="54"/>
      <c r="F2" s="55" t="s">
        <v>22</v>
      </c>
      <c r="AA2" s="52">
        <f>A17</f>
        <v>0</v>
      </c>
      <c r="AB2" s="52">
        <f>A19</f>
        <v>0</v>
      </c>
    </row>
    <row r="3" spans="1:28" x14ac:dyDescent="0.3">
      <c r="A3" s="56"/>
      <c r="B3" s="54"/>
    </row>
    <row r="4" spans="1:28" ht="16.5" customHeight="1" x14ac:dyDescent="0.3">
      <c r="A4" s="57" t="s">
        <v>17</v>
      </c>
      <c r="B4" s="58">
        <f>Alapa!$C$17</f>
        <v>0</v>
      </c>
      <c r="C4" s="59" t="s">
        <v>2</v>
      </c>
      <c r="D4" s="60">
        <v>1</v>
      </c>
    </row>
    <row r="5" spans="1:28" ht="16.5" customHeight="1" x14ac:dyDescent="0.3">
      <c r="A5" s="57" t="s">
        <v>4</v>
      </c>
      <c r="B5" s="61">
        <f>Alapa!$C$12</f>
        <v>0</v>
      </c>
    </row>
    <row r="6" spans="1:28" ht="16.5" customHeight="1" x14ac:dyDescent="0.3">
      <c r="A6" s="62" t="s">
        <v>1</v>
      </c>
      <c r="B6" s="63">
        <f>Alapa!$C$15</f>
        <v>0</v>
      </c>
    </row>
    <row r="7" spans="1:28" ht="16.5" customHeight="1" x14ac:dyDescent="0.3">
      <c r="A7" s="57" t="s">
        <v>2</v>
      </c>
      <c r="B7" s="64" t="str">
        <f>IFERROR(VLOOKUP(D4,Alapa!$G$2:$H$22,2),"")</f>
        <v/>
      </c>
      <c r="C7" s="65"/>
    </row>
    <row r="8" spans="1:28" ht="16.5" customHeight="1" x14ac:dyDescent="0.3">
      <c r="A8" s="62" t="s">
        <v>23</v>
      </c>
      <c r="B8" s="66" t="str">
        <f>IF(Alapa!$N$2=0," ",Alapa!$N$2)</f>
        <v xml:space="preserve"> </v>
      </c>
      <c r="C8" s="67"/>
      <c r="D8" s="68" t="s">
        <v>27</v>
      </c>
    </row>
    <row r="9" spans="1:28" ht="16.5" customHeight="1" x14ac:dyDescent="0.3">
      <c r="A9" s="69" t="s">
        <v>28</v>
      </c>
      <c r="B9" s="70"/>
      <c r="C9" s="71"/>
      <c r="D9" s="72" t="s">
        <v>29</v>
      </c>
    </row>
    <row r="10" spans="1:28" x14ac:dyDescent="0.3">
      <c r="A10" s="73"/>
      <c r="B10" s="74" t="s">
        <v>30</v>
      </c>
      <c r="C10" s="71"/>
      <c r="D10" s="72" t="s">
        <v>31</v>
      </c>
    </row>
    <row r="11" spans="1:28" x14ac:dyDescent="0.3">
      <c r="A11" s="73"/>
      <c r="B11" s="74" t="s">
        <v>32</v>
      </c>
      <c r="C11" s="71"/>
      <c r="D11" s="72" t="s">
        <v>33</v>
      </c>
    </row>
    <row r="12" spans="1:28" x14ac:dyDescent="0.3">
      <c r="A12" s="73"/>
      <c r="B12" s="75" t="s">
        <v>34</v>
      </c>
      <c r="C12" s="71"/>
      <c r="D12" s="72" t="s">
        <v>35</v>
      </c>
    </row>
    <row r="13" spans="1:28" ht="16.5" customHeight="1" x14ac:dyDescent="0.3">
      <c r="A13" s="76" t="s">
        <v>24</v>
      </c>
      <c r="B13" s="77"/>
      <c r="C13" s="71"/>
      <c r="D13" s="78" t="s">
        <v>36</v>
      </c>
    </row>
    <row r="14" spans="1:28" ht="16.5" customHeight="1" x14ac:dyDescent="0.3">
      <c r="A14" s="76" t="s">
        <v>25</v>
      </c>
      <c r="B14" s="77"/>
      <c r="C14" s="71"/>
      <c r="D14" s="78" t="s">
        <v>37</v>
      </c>
    </row>
    <row r="15" spans="1:28" ht="16.5" customHeight="1" x14ac:dyDescent="0.3">
      <c r="A15" s="76" t="s">
        <v>26</v>
      </c>
      <c r="B15" s="77"/>
      <c r="C15" s="71"/>
      <c r="D15" s="79" t="s">
        <v>38</v>
      </c>
    </row>
    <row r="16" spans="1:28" ht="16.5" customHeight="1" x14ac:dyDescent="0.3">
      <c r="A16" s="80" t="s">
        <v>18</v>
      </c>
      <c r="B16" s="81"/>
      <c r="C16" s="71"/>
      <c r="D16" s="79" t="s">
        <v>39</v>
      </c>
    </row>
    <row r="17" spans="1:3" ht="33" x14ac:dyDescent="0.3">
      <c r="A17" s="88"/>
      <c r="B17" s="88"/>
      <c r="C17" s="82" t="s">
        <v>40</v>
      </c>
    </row>
    <row r="18" spans="1:3" ht="16.5" customHeight="1" x14ac:dyDescent="0.3">
      <c r="A18" s="83" t="s">
        <v>3</v>
      </c>
      <c r="B18" s="84"/>
    </row>
    <row r="19" spans="1:3" ht="16.5" customHeight="1" x14ac:dyDescent="0.3">
      <c r="A19" s="89"/>
      <c r="B19" s="89"/>
    </row>
    <row r="20" spans="1:3" ht="16.5" customHeight="1" x14ac:dyDescent="0.3">
      <c r="A20" s="85"/>
      <c r="B20" s="85"/>
    </row>
    <row r="21" spans="1:3" x14ac:dyDescent="0.3">
      <c r="A21" s="86"/>
      <c r="B21" s="86"/>
    </row>
    <row r="22" spans="1:3" ht="16.5" customHeight="1" x14ac:dyDescent="0.3">
      <c r="A22" s="86"/>
      <c r="B22" s="86"/>
    </row>
    <row r="23" spans="1:3" ht="16.5" customHeight="1" x14ac:dyDescent="0.3">
      <c r="A23" s="86"/>
      <c r="B23" s="86"/>
    </row>
    <row r="24" spans="1:3" ht="16.5" customHeight="1" x14ac:dyDescent="0.3">
      <c r="A24" s="86"/>
      <c r="B24" s="86"/>
    </row>
    <row r="25" spans="1:3" ht="16.5" customHeight="1" x14ac:dyDescent="0.3">
      <c r="A25" s="86"/>
      <c r="B25" s="86"/>
    </row>
    <row r="26" spans="1:3" ht="16.5" customHeight="1" x14ac:dyDescent="0.3">
      <c r="A26" s="86"/>
      <c r="B26" s="86"/>
    </row>
    <row r="27" spans="1:3" ht="16.5" customHeight="1" x14ac:dyDescent="0.3">
      <c r="A27" s="86"/>
      <c r="B27" s="86"/>
    </row>
    <row r="28" spans="1:3" ht="16.5" customHeight="1" x14ac:dyDescent="0.3">
      <c r="A28" s="86"/>
      <c r="B28" s="86"/>
    </row>
    <row r="29" spans="1:3" ht="16.5" customHeight="1" x14ac:dyDescent="0.3">
      <c r="A29" s="86"/>
      <c r="B29" s="86"/>
    </row>
    <row r="30" spans="1:3" ht="16.5" customHeight="1" x14ac:dyDescent="0.3">
      <c r="A30" s="86"/>
      <c r="B30" s="86"/>
    </row>
    <row r="31" spans="1:3" ht="16.5" customHeight="1" x14ac:dyDescent="0.3">
      <c r="A31" s="86"/>
      <c r="B31" s="86"/>
    </row>
    <row r="32" spans="1:3" ht="16.5" customHeight="1" x14ac:dyDescent="0.3">
      <c r="A32" s="86"/>
      <c r="B32" s="86"/>
    </row>
    <row r="33" spans="1:5" ht="16.5" customHeight="1" x14ac:dyDescent="0.3">
      <c r="A33" s="86"/>
      <c r="B33" s="86"/>
    </row>
    <row r="34" spans="1:5" x14ac:dyDescent="0.3">
      <c r="A34" s="86"/>
      <c r="B34" s="86"/>
    </row>
    <row r="35" spans="1:5" x14ac:dyDescent="0.3">
      <c r="A35" s="86"/>
      <c r="B35" s="86"/>
    </row>
    <row r="36" spans="1:5" x14ac:dyDescent="0.3">
      <c r="A36" s="86"/>
      <c r="B36" s="86"/>
    </row>
    <row r="37" spans="1:5" x14ac:dyDescent="0.3">
      <c r="A37" s="86"/>
      <c r="B37" s="86"/>
    </row>
    <row r="38" spans="1:5" x14ac:dyDescent="0.3">
      <c r="A38" s="86"/>
      <c r="B38" s="86"/>
    </row>
    <row r="39" spans="1:5" x14ac:dyDescent="0.3">
      <c r="A39" s="86"/>
      <c r="B39" s="86"/>
    </row>
    <row r="40" spans="1:5" x14ac:dyDescent="0.3">
      <c r="A40" s="86"/>
      <c r="B40" s="86"/>
    </row>
    <row r="41" spans="1:5" x14ac:dyDescent="0.3">
      <c r="A41" s="86"/>
      <c r="B41" s="86"/>
    </row>
    <row r="42" spans="1:5" x14ac:dyDescent="0.3">
      <c r="A42" s="86"/>
      <c r="B42" s="86"/>
    </row>
    <row r="43" spans="1:5" x14ac:dyDescent="0.3">
      <c r="A43" s="86"/>
      <c r="B43" s="86"/>
    </row>
    <row r="48" spans="1:5" s="59" customFormat="1" x14ac:dyDescent="0.3">
      <c r="C48" s="52"/>
      <c r="D48" s="52"/>
      <c r="E48" s="52"/>
    </row>
    <row r="49" spans="1:5" s="59" customFormat="1" x14ac:dyDescent="0.3">
      <c r="A49" s="52"/>
      <c r="B49" s="52"/>
      <c r="C49" s="52"/>
      <c r="D49" s="52"/>
      <c r="E49" s="52"/>
    </row>
    <row r="50" spans="1:5" s="59" customFormat="1" x14ac:dyDescent="0.3">
      <c r="A50" s="52"/>
      <c r="B50" s="52"/>
      <c r="C50" s="52"/>
      <c r="D50" s="52"/>
      <c r="E50" s="52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Normal="100" workbookViewId="0"/>
  </sheetViews>
  <sheetFormatPr defaultColWidth="7.75" defaultRowHeight="14.25" x14ac:dyDescent="0.2"/>
  <cols>
    <col min="1" max="1" width="10.625" style="30" customWidth="1"/>
    <col min="2" max="2" width="23.5" style="30" customWidth="1"/>
    <col min="3" max="3" width="7.75" style="30" customWidth="1"/>
    <col min="4" max="5" width="7.75" style="30"/>
    <col min="6" max="6" width="10.375" style="30" customWidth="1"/>
    <col min="7" max="7" width="10.5" style="30" customWidth="1"/>
    <col min="8" max="8" width="12.625" style="30" customWidth="1"/>
    <col min="9" max="9" width="7.75" style="30" customWidth="1"/>
    <col min="10" max="10" width="12.625" style="30" customWidth="1"/>
    <col min="11" max="11" width="10.125" style="30" bestFit="1" customWidth="1"/>
    <col min="12" max="13" width="7.75" style="8"/>
    <col min="14" max="16384" width="7.75" style="30"/>
  </cols>
  <sheetData>
    <row r="1" spans="1:12" ht="16.5" x14ac:dyDescent="0.3">
      <c r="A1" s="5" t="s">
        <v>19</v>
      </c>
      <c r="B1" s="5"/>
      <c r="C1" s="5"/>
      <c r="D1" s="6"/>
      <c r="E1" s="6"/>
      <c r="F1" s="5"/>
      <c r="G1" s="5"/>
      <c r="H1" s="5"/>
      <c r="I1" s="7"/>
      <c r="J1" s="7"/>
    </row>
    <row r="2" spans="1:12" ht="16.5" x14ac:dyDescent="0.3">
      <c r="A2" s="9"/>
      <c r="B2" s="5"/>
      <c r="C2" s="7"/>
      <c r="D2" s="49">
        <f>A21</f>
        <v>0</v>
      </c>
      <c r="E2" s="49">
        <f>A23</f>
        <v>0</v>
      </c>
      <c r="F2" s="7"/>
      <c r="G2" s="7"/>
      <c r="H2" s="10"/>
      <c r="I2" s="7"/>
      <c r="J2" s="7"/>
      <c r="K2" s="47" t="s">
        <v>22</v>
      </c>
    </row>
    <row r="3" spans="1:12" ht="16.5" x14ac:dyDescent="0.3">
      <c r="A3" s="5" t="s">
        <v>20</v>
      </c>
      <c r="B3" s="9"/>
      <c r="C3" s="7"/>
      <c r="D3" s="7"/>
      <c r="E3" s="7"/>
      <c r="F3" s="7"/>
      <c r="G3" s="7"/>
      <c r="H3" s="11" t="s">
        <v>0</v>
      </c>
      <c r="I3" s="7"/>
      <c r="J3" s="7"/>
      <c r="K3" s="8"/>
    </row>
    <row r="4" spans="1:12" ht="16.5" x14ac:dyDescent="0.3">
      <c r="A4" s="12" t="str">
        <f>"Ügyfél:   "&amp;Alapa!$C$17</f>
        <v xml:space="preserve">Ügyfél:   </v>
      </c>
      <c r="B4" s="13"/>
      <c r="C4" s="13"/>
      <c r="D4" s="13"/>
      <c r="E4" s="14" t="s">
        <v>1</v>
      </c>
      <c r="F4" s="15">
        <f>Alapa!$C$15</f>
        <v>0</v>
      </c>
      <c r="G4" s="16"/>
      <c r="H4" s="17"/>
      <c r="I4" s="18"/>
      <c r="J4" s="19"/>
      <c r="K4" s="8"/>
    </row>
    <row r="5" spans="1:12" ht="16.5" x14ac:dyDescent="0.3">
      <c r="A5" s="12" t="str">
        <f>"Fordulónap: "&amp;Alapa!$C$12</f>
        <v xml:space="preserve">Fordulónap: </v>
      </c>
      <c r="B5" s="21"/>
      <c r="C5" s="21"/>
      <c r="D5" s="21"/>
      <c r="E5" s="12" t="s">
        <v>2</v>
      </c>
      <c r="F5" s="13" t="e">
        <f>VLOOKUP(L5,Alapa!$G$2:$H$22,2)</f>
        <v>#N/A</v>
      </c>
      <c r="G5" s="22"/>
      <c r="H5" s="13" t="s">
        <v>21</v>
      </c>
      <c r="I5" s="23" t="str">
        <f>IF(Alapa!$N$2=0," ",Alapa!$N$2)</f>
        <v xml:space="preserve"> </v>
      </c>
      <c r="J5" s="24"/>
      <c r="K5" s="1" t="s">
        <v>2</v>
      </c>
      <c r="L5" s="31">
        <v>1</v>
      </c>
    </row>
    <row r="6" spans="1:12" ht="16.5" x14ac:dyDescent="0.3">
      <c r="A6" s="5"/>
      <c r="B6" s="20"/>
      <c r="C6" s="20"/>
      <c r="D6" s="20"/>
      <c r="E6" s="25"/>
      <c r="F6" s="20"/>
      <c r="G6" s="20"/>
      <c r="H6" s="9"/>
      <c r="I6" s="20"/>
      <c r="J6" s="20"/>
      <c r="K6" s="8"/>
    </row>
    <row r="7" spans="1:12" ht="17.25" thickBot="1" x14ac:dyDescent="0.35">
      <c r="A7" s="5"/>
      <c r="B7" s="20"/>
      <c r="C7" s="20"/>
      <c r="D7" s="20"/>
      <c r="E7" s="25"/>
      <c r="F7" s="20"/>
      <c r="G7" s="20"/>
      <c r="H7" s="9"/>
      <c r="I7" s="20"/>
      <c r="J7" s="20"/>
      <c r="K7" s="8"/>
    </row>
    <row r="8" spans="1:12" ht="41.45" customHeight="1" x14ac:dyDescent="0.2">
      <c r="A8" s="92" t="s">
        <v>7</v>
      </c>
      <c r="B8" s="92" t="s">
        <v>6</v>
      </c>
      <c r="C8" s="92" t="s">
        <v>8</v>
      </c>
      <c r="D8" s="90" t="s">
        <v>9</v>
      </c>
      <c r="E8" s="90" t="s">
        <v>10</v>
      </c>
      <c r="F8" s="92" t="s">
        <v>11</v>
      </c>
      <c r="G8" s="92" t="s">
        <v>12</v>
      </c>
      <c r="H8" s="92" t="s">
        <v>13</v>
      </c>
      <c r="I8" s="90" t="s">
        <v>14</v>
      </c>
      <c r="J8" s="90" t="s">
        <v>15</v>
      </c>
      <c r="K8" s="8"/>
    </row>
    <row r="9" spans="1:12" x14ac:dyDescent="0.2">
      <c r="A9" s="93"/>
      <c r="B9" s="93"/>
      <c r="C9" s="93"/>
      <c r="D9" s="91"/>
      <c r="E9" s="91"/>
      <c r="F9" s="93"/>
      <c r="G9" s="93"/>
      <c r="H9" s="93"/>
      <c r="I9" s="91"/>
      <c r="J9" s="91"/>
      <c r="K9" s="8"/>
    </row>
    <row r="10" spans="1:12" ht="16.5" x14ac:dyDescent="0.3">
      <c r="A10" s="32"/>
      <c r="B10" s="32"/>
      <c r="C10" s="33"/>
      <c r="D10" s="34"/>
      <c r="E10" s="33"/>
      <c r="F10" s="35"/>
      <c r="G10" s="35"/>
      <c r="H10" s="26">
        <f>F10*G10</f>
        <v>0</v>
      </c>
      <c r="I10" s="35"/>
      <c r="J10" s="26">
        <f>H10-I10</f>
        <v>0</v>
      </c>
      <c r="K10" s="8"/>
    </row>
    <row r="11" spans="1:12" ht="16.5" x14ac:dyDescent="0.3">
      <c r="A11" s="32"/>
      <c r="B11" s="32"/>
      <c r="C11" s="33"/>
      <c r="D11" s="34"/>
      <c r="E11" s="33"/>
      <c r="F11" s="35"/>
      <c r="G11" s="35"/>
      <c r="H11" s="26">
        <f t="shared" ref="H11:H17" si="0">F11*G11</f>
        <v>0</v>
      </c>
      <c r="I11" s="35"/>
      <c r="J11" s="26">
        <f t="shared" ref="J11:J17" si="1">H11-I11</f>
        <v>0</v>
      </c>
    </row>
    <row r="12" spans="1:12" ht="16.5" x14ac:dyDescent="0.3">
      <c r="A12" s="32"/>
      <c r="B12" s="32"/>
      <c r="C12" s="33"/>
      <c r="D12" s="34"/>
      <c r="E12" s="33"/>
      <c r="F12" s="35"/>
      <c r="G12" s="35"/>
      <c r="H12" s="26">
        <f t="shared" si="0"/>
        <v>0</v>
      </c>
      <c r="I12" s="35"/>
      <c r="J12" s="26">
        <f t="shared" si="1"/>
        <v>0</v>
      </c>
      <c r="K12" s="8"/>
    </row>
    <row r="13" spans="1:12" ht="16.5" x14ac:dyDescent="0.3">
      <c r="A13" s="32"/>
      <c r="B13" s="32"/>
      <c r="C13" s="33"/>
      <c r="D13" s="34"/>
      <c r="E13" s="33"/>
      <c r="F13" s="35"/>
      <c r="G13" s="35"/>
      <c r="H13" s="26">
        <f t="shared" si="0"/>
        <v>0</v>
      </c>
      <c r="I13" s="35"/>
      <c r="J13" s="26">
        <f t="shared" si="1"/>
        <v>0</v>
      </c>
      <c r="K13" s="8"/>
    </row>
    <row r="14" spans="1:12" ht="16.5" x14ac:dyDescent="0.3">
      <c r="A14" s="32"/>
      <c r="B14" s="32"/>
      <c r="C14" s="33"/>
      <c r="D14" s="34"/>
      <c r="E14" s="33"/>
      <c r="F14" s="35"/>
      <c r="G14" s="35"/>
      <c r="H14" s="26">
        <f t="shared" si="0"/>
        <v>0</v>
      </c>
      <c r="I14" s="35"/>
      <c r="J14" s="26">
        <f t="shared" si="1"/>
        <v>0</v>
      </c>
      <c r="K14" s="8"/>
    </row>
    <row r="15" spans="1:12" ht="16.5" x14ac:dyDescent="0.3">
      <c r="A15" s="32"/>
      <c r="B15" s="32"/>
      <c r="C15" s="33"/>
      <c r="D15" s="34"/>
      <c r="E15" s="33"/>
      <c r="F15" s="35"/>
      <c r="G15" s="35"/>
      <c r="H15" s="26">
        <f t="shared" si="0"/>
        <v>0</v>
      </c>
      <c r="I15" s="35"/>
      <c r="J15" s="26">
        <f t="shared" si="1"/>
        <v>0</v>
      </c>
      <c r="K15" s="8"/>
    </row>
    <row r="16" spans="1:12" ht="16.5" x14ac:dyDescent="0.3">
      <c r="A16" s="32"/>
      <c r="B16" s="32"/>
      <c r="C16" s="33"/>
      <c r="D16" s="34"/>
      <c r="E16" s="33"/>
      <c r="F16" s="35"/>
      <c r="G16" s="35"/>
      <c r="H16" s="26">
        <f t="shared" si="0"/>
        <v>0</v>
      </c>
      <c r="I16" s="35"/>
      <c r="J16" s="26">
        <f t="shared" si="1"/>
        <v>0</v>
      </c>
      <c r="K16" s="8"/>
    </row>
    <row r="17" spans="1:10" s="8" customFormat="1" ht="16.5" x14ac:dyDescent="0.3">
      <c r="A17" s="32"/>
      <c r="B17" s="32"/>
      <c r="C17" s="33"/>
      <c r="D17" s="34"/>
      <c r="E17" s="33"/>
      <c r="F17" s="35"/>
      <c r="G17" s="35"/>
      <c r="H17" s="26">
        <f t="shared" si="0"/>
        <v>0</v>
      </c>
      <c r="I17" s="35"/>
      <c r="J17" s="26">
        <f t="shared" si="1"/>
        <v>0</v>
      </c>
    </row>
    <row r="18" spans="1:10" s="8" customFormat="1" ht="17.25" thickBot="1" x14ac:dyDescent="0.35">
      <c r="A18" s="27" t="s">
        <v>5</v>
      </c>
      <c r="B18" s="28"/>
      <c r="C18" s="29"/>
      <c r="D18" s="29"/>
      <c r="E18" s="29"/>
      <c r="F18" s="29">
        <f>SUM(F10:F17)</f>
        <v>0</v>
      </c>
      <c r="G18" s="29">
        <f>SUM(G10:G17)</f>
        <v>0</v>
      </c>
      <c r="H18" s="29">
        <f>SUM(H10:H17)</f>
        <v>0</v>
      </c>
      <c r="I18" s="29">
        <f>SUM(I10:I17)</f>
        <v>0</v>
      </c>
      <c r="J18" s="29">
        <f>SUM(J10:J17)</f>
        <v>0</v>
      </c>
    </row>
    <row r="19" spans="1:10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</row>
    <row r="20" spans="1:10" x14ac:dyDescent="0.2">
      <c r="A20" s="45" t="s">
        <v>18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6.5" x14ac:dyDescent="0.3">
      <c r="A21" s="1"/>
      <c r="B21" s="38"/>
      <c r="C21" s="39"/>
      <c r="D21" s="40"/>
      <c r="E21" s="40"/>
      <c r="F21" s="40"/>
      <c r="G21" s="40"/>
      <c r="H21" s="40"/>
      <c r="I21" s="40"/>
      <c r="J21" s="40"/>
    </row>
    <row r="22" spans="1:10" x14ac:dyDescent="0.2">
      <c r="A22" s="46" t="s">
        <v>3</v>
      </c>
      <c r="B22" s="3"/>
      <c r="C22" s="3"/>
      <c r="D22" s="2"/>
      <c r="E22" s="2"/>
      <c r="F22" s="2"/>
      <c r="G22" s="2"/>
      <c r="H22" s="2"/>
      <c r="I22" s="2"/>
      <c r="J22" s="2"/>
    </row>
    <row r="23" spans="1:10" ht="16.5" x14ac:dyDescent="0.3">
      <c r="A23" s="1"/>
      <c r="B23" s="36"/>
      <c r="C23" s="36"/>
      <c r="D23" s="48"/>
      <c r="E23" s="48"/>
      <c r="F23" s="48"/>
      <c r="G23" s="48"/>
      <c r="H23" s="48"/>
      <c r="I23" s="48"/>
      <c r="J23" s="48"/>
    </row>
    <row r="24" spans="1:10" x14ac:dyDescent="0.2">
      <c r="A24" s="4"/>
      <c r="B24" s="4"/>
      <c r="C24" s="3"/>
      <c r="D24" s="2"/>
      <c r="E24" s="2"/>
      <c r="F24" s="2"/>
      <c r="G24" s="2"/>
      <c r="H24" s="2"/>
      <c r="I24" s="2"/>
      <c r="J24" s="2"/>
    </row>
  </sheetData>
  <mergeCells count="10">
    <mergeCell ref="A8:A9"/>
    <mergeCell ref="B8:B9"/>
    <mergeCell ref="C8:C9"/>
    <mergeCell ref="D8:D9"/>
    <mergeCell ref="I8:I9"/>
    <mergeCell ref="J8:J9"/>
    <mergeCell ref="E8:E9"/>
    <mergeCell ref="F8:F9"/>
    <mergeCell ref="G8:G9"/>
    <mergeCell ref="H8:H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>
    <oddHeader xml:space="preserve">&amp;R </oddHeader>
    <oddFooter>&amp;L&amp;"Arial Narrow,Normál"&amp;8&amp;F / 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41" customWidth="1"/>
    <col min="2" max="2" width="36.625" style="41" customWidth="1"/>
    <col min="3" max="4" width="20.625" style="41" customWidth="1"/>
    <col min="5" max="5" width="11.5" style="41" customWidth="1"/>
    <col min="6" max="6" width="20.625" style="41" customWidth="1"/>
    <col min="7" max="16384" width="9" style="41"/>
  </cols>
  <sheetData>
    <row r="1" spans="2:6" ht="32.1" customHeight="1" x14ac:dyDescent="0.2">
      <c r="B1" s="42"/>
    </row>
    <row r="2" spans="2:6" ht="15" customHeight="1" x14ac:dyDescent="0.2"/>
    <row r="3" spans="2:6" ht="15" customHeight="1" x14ac:dyDescent="0.2">
      <c r="D3" s="43"/>
    </row>
    <row r="4" spans="2:6" ht="15" customHeight="1" x14ac:dyDescent="0.2"/>
    <row r="5" spans="2:6" ht="15" customHeight="1" x14ac:dyDescent="0.2">
      <c r="D5" s="43"/>
    </row>
    <row r="6" spans="2:6" ht="15" customHeight="1" x14ac:dyDescent="0.2"/>
    <row r="7" spans="2:6" ht="15" customHeight="1" x14ac:dyDescent="0.2"/>
    <row r="12" spans="2:6" x14ac:dyDescent="0.2">
      <c r="F12" s="44"/>
    </row>
    <row r="13" spans="2:6" x14ac:dyDescent="0.2">
      <c r="F13" s="44"/>
    </row>
    <row r="15" spans="2:6" x14ac:dyDescent="0.2">
      <c r="F15" s="4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KM-BIII-10-3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v.1.21.16.0.1#2021-10-18</dc:description>
  <cp:lastPrinted>2013-11-25T12:06:10Z</cp:lastPrinted>
  <dcterms:created xsi:type="dcterms:W3CDTF">2011-02-03T09:55:45Z</dcterms:created>
  <dcterms:modified xsi:type="dcterms:W3CDTF">2021-09-22T13:43:12Z</dcterms:modified>
</cp:coreProperties>
</file>