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E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A5" i="9" l="1"/>
  <c r="A4" i="9"/>
  <c r="E6" i="9"/>
  <c r="E5" i="9"/>
  <c r="E4" i="9"/>
  <c r="D2" i="9"/>
  <c r="E2" i="9"/>
  <c r="F11" i="9"/>
  <c r="F12" i="9"/>
  <c r="F13" i="9"/>
  <c r="F14" i="9"/>
  <c r="F16" i="9"/>
  <c r="F17" i="9"/>
  <c r="F18" i="9"/>
  <c r="F19" i="9"/>
  <c r="F21" i="9"/>
  <c r="F22" i="9"/>
  <c r="F23" i="9"/>
  <c r="F24" i="9"/>
  <c r="F25" i="9" s="1"/>
</calcChain>
</file>

<file path=xl/sharedStrings.xml><?xml version="1.0" encoding="utf-8"?>
<sst xmlns="http://schemas.openxmlformats.org/spreadsheetml/2006/main" count="50" uniqueCount="43">
  <si>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</si>
  <si>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</si>
  <si>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</si>
  <si>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</si>
  <si>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</si>
  <si>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</si>
  <si>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</si>
  <si>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</si>
  <si>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</si>
  <si>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</si>
  <si>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</si>
  <si>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</si>
  <si>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Mindösszesen:</t>
  </si>
  <si>
    <t>Összesen:</t>
  </si>
  <si>
    <t>Egyéb céltartalékok</t>
  </si>
  <si>
    <t xml:space="preserve"> Jövőbeni költségek</t>
  </si>
  <si>
    <t>Várható kötelezettségek</t>
  </si>
  <si>
    <t>Mérleg érték</t>
  </si>
  <si>
    <t>Csökkentő</t>
  </si>
  <si>
    <t>Növelő</t>
  </si>
  <si>
    <t>Nyitó</t>
  </si>
  <si>
    <t>Megnevezés</t>
  </si>
  <si>
    <t>Főkönyvi szám</t>
  </si>
  <si>
    <t xml:space="preserve"> </t>
  </si>
  <si>
    <t>KM-E-10-1</t>
  </si>
  <si>
    <t xml:space="preserve">Ellenőrizte:   </t>
  </si>
  <si>
    <t xml:space="preserve">Készítette:   </t>
  </si>
  <si>
    <t xml:space="preserve">Dátum:         </t>
  </si>
  <si>
    <t>CÉLTARTALÉKOK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</si>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</sst>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20" fillId="0" borderId="0"/>
    <xf numFmtId="0" fontId="20" fillId="0" borderId="0"/>
    <xf numFmtId="0" fontId="23" fillId="0" borderId="0"/>
  </cellStyleXfs>
  <cellXfs count="98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5" fillId="3" borderId="0" xfId="8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164" fontId="4" fillId="2" borderId="6" xfId="8" applyNumberFormat="1" applyFont="1" applyFill="1" applyBorder="1"/>
    <xf numFmtId="164" fontId="4" fillId="2" borderId="7" xfId="8" applyNumberFormat="1" applyFont="1" applyFill="1" applyBorder="1" applyAlignment="1">
      <alignment horizontal="left"/>
    </xf>
    <xf numFmtId="164" fontId="4" fillId="2" borderId="8" xfId="8" applyNumberFormat="1" applyFont="1" applyFill="1" applyBorder="1" applyAlignment="1">
      <alignment horizontal="left"/>
    </xf>
    <xf numFmtId="0" fontId="4" fillId="2" borderId="8" xfId="8" applyFont="1" applyFill="1" applyBorder="1" applyAlignment="1">
      <alignment horizontal="left"/>
    </xf>
    <xf numFmtId="0" fontId="4" fillId="2" borderId="9" xfId="8" applyFont="1" applyFill="1" applyBorder="1" applyAlignment="1">
      <alignment horizontal="left"/>
    </xf>
    <xf numFmtId="164" fontId="4" fillId="2" borderId="10" xfId="8" applyNumberFormat="1" applyFont="1" applyFill="1" applyBorder="1"/>
    <xf numFmtId="164" fontId="4" fillId="2" borderId="11" xfId="8" applyNumberFormat="1" applyFont="1" applyFill="1" applyBorder="1"/>
    <xf numFmtId="164" fontId="4" fillId="2" borderId="12" xfId="8" applyNumberFormat="1" applyFont="1" applyFill="1" applyBorder="1"/>
    <xf numFmtId="0" fontId="4" fillId="2" borderId="12" xfId="8" applyFont="1" applyFill="1" applyBorder="1"/>
    <xf numFmtId="0" fontId="4" fillId="2" borderId="13" xfId="8" applyFont="1" applyFill="1" applyBorder="1"/>
    <xf numFmtId="0" fontId="5" fillId="2" borderId="14" xfId="8" applyFont="1" applyFill="1" applyBorder="1"/>
    <xf numFmtId="164" fontId="5" fillId="2" borderId="10" xfId="8" applyNumberFormat="1" applyFont="1" applyFill="1" applyBorder="1"/>
    <xf numFmtId="164" fontId="5" fillId="3" borderId="1" xfId="8" applyNumberFormat="1" applyFont="1" applyFill="1" applyBorder="1"/>
    <xf numFmtId="0" fontId="5" fillId="3" borderId="1" xfId="8" applyFont="1" applyFill="1" applyBorder="1"/>
    <xf numFmtId="0" fontId="5" fillId="3" borderId="14" xfId="8" applyFont="1" applyFill="1" applyBorder="1"/>
    <xf numFmtId="164" fontId="4" fillId="2" borderId="15" xfId="8" applyNumberFormat="1" applyFont="1" applyFill="1" applyBorder="1"/>
    <xf numFmtId="0" fontId="4" fillId="2" borderId="16" xfId="8" applyFont="1" applyFill="1" applyBorder="1"/>
    <xf numFmtId="0" fontId="21" fillId="7" borderId="0" xfId="0" applyFont="1" applyFill="1" applyAlignment="1">
      <alignment horizontal="center"/>
    </xf>
    <xf numFmtId="0" fontId="4" fillId="2" borderId="17" xfId="8" applyFont="1" applyFill="1" applyBorder="1" applyAlignment="1">
      <alignment horizontal="center" vertical="top" wrapText="1"/>
    </xf>
    <xf numFmtId="0" fontId="4" fillId="2" borderId="18" xfId="8" applyFont="1" applyFill="1" applyBorder="1" applyAlignment="1">
      <alignment horizontal="center" vertical="top" wrapText="1"/>
    </xf>
    <xf numFmtId="0" fontId="4" fillId="2" borderId="19" xfId="8" applyFont="1" applyFill="1" applyBorder="1" applyAlignment="1">
      <alignment horizontal="center" vertical="top" wrapText="1"/>
    </xf>
    <xf numFmtId="0" fontId="5" fillId="2" borderId="0" xfId="8" applyFont="1" applyFill="1" applyBorder="1"/>
    <xf numFmtId="0" fontId="4" fillId="2" borderId="0" xfId="8" applyFont="1" applyFill="1" applyBorder="1" applyAlignment="1">
      <alignment horizontal="center"/>
    </xf>
    <xf numFmtId="0" fontId="5" fillId="2" borderId="20" xfId="0" applyFont="1" applyFill="1" applyBorder="1"/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/>
    <xf numFmtId="0" fontId="5" fillId="2" borderId="11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/>
    <xf numFmtId="0" fontId="4" fillId="2" borderId="21" xfId="0" applyFont="1" applyFill="1" applyBorder="1"/>
    <xf numFmtId="0" fontId="4" fillId="2" borderId="12" xfId="0" applyFont="1" applyFill="1" applyBorder="1"/>
    <xf numFmtId="0" fontId="21" fillId="2" borderId="0" xfId="8" applyFont="1" applyFill="1" applyBorder="1" applyAlignment="1">
      <alignment horizontal="left"/>
    </xf>
    <xf numFmtId="0" fontId="3" fillId="3" borderId="0" xfId="1" applyFont="1" applyFill="1"/>
    <xf numFmtId="0" fontId="22" fillId="2" borderId="0" xfId="8" applyFont="1" applyFill="1" applyBorder="1"/>
    <xf numFmtId="0" fontId="4" fillId="2" borderId="0" xfId="8" applyFont="1" applyFill="1" applyBorder="1" applyAlignment="1">
      <alignment horizontal="left"/>
    </xf>
    <xf numFmtId="0" fontId="14" fillId="0" borderId="0" xfId="10" applyFont="1" applyFill="1" applyAlignment="1"/>
    <xf numFmtId="0" fontId="24" fillId="5" borderId="0" xfId="10" applyFont="1" applyFill="1" applyAlignment="1">
      <alignment horizontal="center" vertical="top" wrapText="1"/>
    </xf>
    <xf numFmtId="0" fontId="25" fillId="4" borderId="0" xfId="10" applyFont="1" applyFill="1" applyAlignment="1"/>
    <xf numFmtId="0" fontId="25" fillId="0" borderId="0" xfId="10" applyFont="1" applyFill="1" applyAlignment="1"/>
    <xf numFmtId="0" fontId="24" fillId="5" borderId="0" xfId="10" applyFont="1" applyFill="1" applyAlignment="1">
      <alignment horizontal="right"/>
    </xf>
    <xf numFmtId="0" fontId="26" fillId="4" borderId="0" xfId="10" applyFont="1" applyFill="1" applyAlignment="1"/>
    <xf numFmtId="0" fontId="24" fillId="0" borderId="0" xfId="10" applyFont="1" applyFill="1" applyAlignment="1"/>
    <xf numFmtId="0" fontId="27" fillId="5" borderId="2" xfId="10" applyFont="1" applyFill="1" applyBorder="1" applyAlignment="1">
      <alignment horizontal="left" vertical="top"/>
    </xf>
    <xf numFmtId="0" fontId="27" fillId="0" borderId="2" xfId="10" applyFont="1" applyFill="1" applyBorder="1" applyAlignment="1">
      <alignment horizontal="left" vertical="top" wrapText="1"/>
    </xf>
    <xf numFmtId="0" fontId="28" fillId="4" borderId="0" xfId="10" applyFont="1" applyFill="1" applyAlignment="1"/>
    <xf numFmtId="0" fontId="29" fillId="6" borderId="0" xfId="10" applyFont="1" applyFill="1" applyAlignment="1" applyProtection="1">
      <alignment horizontal="center"/>
      <protection locked="0" hidden="1"/>
    </xf>
    <xf numFmtId="0" fontId="30" fillId="0" borderId="5" xfId="10" applyFont="1" applyFill="1" applyBorder="1" applyAlignment="1">
      <alignment horizontal="left" vertical="top" wrapText="1"/>
    </xf>
    <xf numFmtId="0" fontId="27" fillId="5" borderId="4" xfId="10" applyFont="1" applyFill="1" applyBorder="1" applyAlignment="1">
      <alignment horizontal="left" vertical="top"/>
    </xf>
    <xf numFmtId="0" fontId="27" fillId="0" borderId="2" xfId="10" applyFont="1" applyFill="1" applyBorder="1" applyAlignment="1">
      <alignment horizontal="left"/>
    </xf>
    <xf numFmtId="0" fontId="27" fillId="0" borderId="23" xfId="10" applyFont="1" applyFill="1" applyBorder="1" applyAlignment="1">
      <alignment horizontal="left" vertical="top" wrapText="1"/>
    </xf>
    <xf numFmtId="0" fontId="18" fillId="4" borderId="0" xfId="10" applyFont="1" applyFill="1" applyAlignment="1">
      <alignment horizontal="center" vertical="top" wrapText="1"/>
    </xf>
    <xf numFmtId="0" fontId="27" fillId="0" borderId="1" xfId="10" applyFont="1" applyFill="1" applyBorder="1" applyAlignment="1">
      <alignment horizontal="left" vertical="top" wrapText="1"/>
    </xf>
    <xf numFmtId="164" fontId="24" fillId="0" borderId="24" xfId="10" applyNumberFormat="1" applyFont="1" applyFill="1" applyBorder="1" applyAlignment="1"/>
    <xf numFmtId="0" fontId="17" fillId="4" borderId="0" xfId="10" applyFont="1" applyFill="1" applyAlignment="1"/>
    <xf numFmtId="0" fontId="14" fillId="5" borderId="0" xfId="10" applyFont="1" applyFill="1" applyAlignment="1"/>
    <xf numFmtId="0" fontId="25" fillId="0" borderId="0" xfId="10" applyFont="1" applyFill="1" applyAlignment="1">
      <alignment vertical="top" wrapText="1"/>
    </xf>
    <xf numFmtId="164" fontId="24" fillId="0" borderId="2" xfId="10" applyNumberFormat="1" applyFont="1" applyFill="1" applyBorder="1" applyAlignment="1"/>
    <xf numFmtId="0" fontId="27" fillId="4" borderId="0" xfId="10" applyFont="1" applyFill="1" applyAlignment="1">
      <alignment horizontal="left"/>
    </xf>
    <xf numFmtId="166" fontId="19" fillId="0" borderId="0" xfId="10" applyNumberFormat="1" applyFont="1" applyFill="1" applyAlignment="1">
      <alignment horizontal="center"/>
    </xf>
    <xf numFmtId="0" fontId="27" fillId="5" borderId="0" xfId="10" applyFont="1" applyFill="1" applyAlignment="1"/>
    <xf numFmtId="0" fontId="27" fillId="5" borderId="0" xfId="10" applyFont="1" applyFill="1" applyAlignment="1">
      <alignment horizontal="left" vertical="center"/>
    </xf>
    <xf numFmtId="0" fontId="24" fillId="5" borderId="0" xfId="10" applyFont="1" applyFill="1" applyAlignment="1">
      <alignment vertical="top"/>
    </xf>
    <xf numFmtId="0" fontId="32" fillId="0" borderId="0" xfId="10" applyFont="1" applyFill="1" applyAlignment="1">
      <alignment vertical="top" wrapText="1"/>
    </xf>
    <xf numFmtId="0" fontId="4" fillId="4" borderId="0" xfId="10" applyFont="1" applyFill="1" applyAlignment="1">
      <alignment horizontal="left"/>
    </xf>
    <xf numFmtId="0" fontId="30" fillId="4" borderId="0" xfId="10" applyFont="1" applyFill="1" applyAlignment="1">
      <alignment horizontal="left"/>
    </xf>
    <xf numFmtId="0" fontId="21" fillId="0" borderId="0" xfId="10" applyFont="1" applyFill="1" applyAlignment="1"/>
    <xf numFmtId="0" fontId="33" fillId="5" borderId="0" xfId="10" applyFont="1" applyFill="1" applyAlignment="1">
      <alignment wrapText="1"/>
    </xf>
    <xf numFmtId="0" fontId="15" fillId="4" borderId="0" xfId="10" applyFont="1" applyFill="1" applyAlignment="1">
      <alignment wrapText="1"/>
    </xf>
    <xf numFmtId="0" fontId="21" fillId="0" borderId="0" xfId="10" applyFont="1" applyFill="1" applyAlignment="1">
      <alignment horizontal="left" vertical="center"/>
    </xf>
    <xf numFmtId="0" fontId="33" fillId="5" borderId="0" xfId="10" applyFont="1" applyFill="1" applyAlignment="1">
      <alignment vertical="center" wrapText="1"/>
    </xf>
    <xf numFmtId="0" fontId="33" fillId="5" borderId="0" xfId="10" applyFont="1" applyFill="1" applyAlignment="1">
      <alignment vertical="center"/>
    </xf>
    <xf numFmtId="0" fontId="16" fillId="5" borderId="3" xfId="10" applyFont="1" applyFill="1" applyBorder="1" applyAlignment="1">
      <alignment vertical="top" wrapText="1"/>
    </xf>
    <xf numFmtId="0" fontId="25" fillId="4" borderId="0" xfId="10" applyFont="1" applyFill="1" applyAlignment="1">
      <alignment vertical="top" wrapText="1"/>
    </xf>
    <xf numFmtId="0" fontId="34" fillId="4" borderId="0" xfId="10" applyFont="1" applyFill="1" applyAlignment="1">
      <alignment horizontal="justify" vertical="top"/>
    </xf>
    <xf numFmtId="0" fontId="34" fillId="4" borderId="0" xfId="10" applyFont="1" applyFill="1" applyAlignment="1">
      <alignment horizontal="center"/>
    </xf>
  </cellXfs>
  <cellStyles count="11">
    <cellStyle name="Normál" xfId="0" builtinId="0"/>
    <cellStyle name="Normál 10" xfId="2"/>
    <cellStyle name="Normál 2" xfId="6"/>
    <cellStyle name="Normál 2 2" xfId="1"/>
    <cellStyle name="Normál 2 5_JAVÍTÁS KM-AII_2011_Targyi_eszkozok" xfId="4"/>
    <cellStyle name="Normál 2_JAVÍTÁS KM-AII_2011_Targyi_eszkozok" xfId="5"/>
    <cellStyle name="Normál 3" xfId="7"/>
    <cellStyle name="Normál 4" xfId="10"/>
    <cellStyle name="Normál 5" xfId="3"/>
    <cellStyle name="Normál_Leltár összesítők" xfId="8"/>
    <cellStyle name="Normál_Munka1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0" customWidth="1"/>
    <col min="2" max="2" width="70" style="95" customWidth="1"/>
    <col min="3" max="3" width="12.625" style="60" customWidth="1"/>
    <col min="4" max="28" width="9" style="60" customWidth="1"/>
    <col min="29" max="16384" width="9" style="60"/>
  </cols>
  <sheetData>
    <row r="1" spans="1:28" x14ac:dyDescent="0.3">
      <c r="A1" s="58"/>
      <c r="B1" s="59" t="s">
        <v>5</v>
      </c>
    </row>
    <row r="2" spans="1:28" x14ac:dyDescent="0.3">
      <c r="A2" s="61"/>
      <c r="B2" s="62"/>
      <c r="F2" s="63" t="s">
        <v>0</v>
      </c>
      <c r="AA2" s="60">
        <f>A17</f>
        <v>0</v>
      </c>
      <c r="AB2" s="60">
        <f>A19</f>
        <v>0</v>
      </c>
    </row>
    <row r="3" spans="1:28" x14ac:dyDescent="0.3">
      <c r="A3" s="64"/>
      <c r="B3" s="62"/>
    </row>
    <row r="4" spans="1:28" ht="16.5" customHeight="1" x14ac:dyDescent="0.3">
      <c r="A4" s="65" t="s">
        <v>6</v>
      </c>
      <c r="B4" s="66">
        <f>Alapa!$C$17</f>
        <v>0</v>
      </c>
      <c r="C4" s="67" t="s">
        <v>2</v>
      </c>
      <c r="D4" s="68">
        <v>1</v>
      </c>
    </row>
    <row r="5" spans="1:28" ht="16.5" customHeight="1" x14ac:dyDescent="0.3">
      <c r="A5" s="65" t="s">
        <v>7</v>
      </c>
      <c r="B5" s="69">
        <f>Alapa!$C$12</f>
        <v>0</v>
      </c>
    </row>
    <row r="6" spans="1:28" ht="16.5" customHeight="1" x14ac:dyDescent="0.3">
      <c r="A6" s="70" t="s">
        <v>1</v>
      </c>
      <c r="B6" s="71">
        <f>Alapa!$C$15</f>
        <v>0</v>
      </c>
    </row>
    <row r="7" spans="1:28" ht="16.5" customHeight="1" x14ac:dyDescent="0.3">
      <c r="A7" s="65" t="s">
        <v>2</v>
      </c>
      <c r="B7" s="72" t="str">
        <f>IFERROR(VLOOKUP(D4,Alapa!$G$2:$H$22,2),"")</f>
        <v/>
      </c>
      <c r="C7" s="73"/>
    </row>
    <row r="8" spans="1:28" ht="16.5" customHeight="1" x14ac:dyDescent="0.3">
      <c r="A8" s="70" t="s">
        <v>8</v>
      </c>
      <c r="B8" s="74" t="str">
        <f>IF(Alapa!$N$2=0," ",Alapa!$N$2)</f>
        <v xml:space="preserve"> </v>
      </c>
      <c r="C8" s="75"/>
      <c r="D8" s="76" t="s">
        <v>29</v>
      </c>
    </row>
    <row r="9" spans="1:28" ht="16.5" customHeight="1" x14ac:dyDescent="0.3">
      <c r="A9" s="77" t="s">
        <v>30</v>
      </c>
      <c r="B9" s="78"/>
      <c r="C9" s="79"/>
      <c r="D9" s="80" t="s">
        <v>31</v>
      </c>
    </row>
    <row r="10" spans="1:28" x14ac:dyDescent="0.3">
      <c r="A10" s="81"/>
      <c r="B10" s="82" t="s">
        <v>32</v>
      </c>
      <c r="C10" s="79"/>
      <c r="D10" s="80" t="s">
        <v>33</v>
      </c>
    </row>
    <row r="11" spans="1:28" x14ac:dyDescent="0.3">
      <c r="A11" s="81"/>
      <c r="B11" s="82" t="s">
        <v>34</v>
      </c>
      <c r="C11" s="79"/>
      <c r="D11" s="80" t="s">
        <v>35</v>
      </c>
    </row>
    <row r="12" spans="1:28" x14ac:dyDescent="0.3">
      <c r="A12" s="81"/>
      <c r="B12" s="83" t="s">
        <v>36</v>
      </c>
      <c r="C12" s="79"/>
      <c r="D12" s="80" t="s">
        <v>37</v>
      </c>
    </row>
    <row r="13" spans="1:28" ht="16.5" customHeight="1" x14ac:dyDescent="0.3">
      <c r="A13" s="84" t="s">
        <v>9</v>
      </c>
      <c r="B13" s="85"/>
      <c r="C13" s="79"/>
      <c r="D13" s="86" t="s">
        <v>38</v>
      </c>
    </row>
    <row r="14" spans="1:28" ht="16.5" customHeight="1" x14ac:dyDescent="0.3">
      <c r="A14" s="84" t="s">
        <v>10</v>
      </c>
      <c r="B14" s="85"/>
      <c r="C14" s="79"/>
      <c r="D14" s="86" t="s">
        <v>39</v>
      </c>
    </row>
    <row r="15" spans="1:28" ht="16.5" customHeight="1" x14ac:dyDescent="0.3">
      <c r="A15" s="84" t="s">
        <v>11</v>
      </c>
      <c r="B15" s="85"/>
      <c r="C15" s="79"/>
      <c r="D15" s="87" t="s">
        <v>40</v>
      </c>
    </row>
    <row r="16" spans="1:28" ht="16.5" customHeight="1" x14ac:dyDescent="0.3">
      <c r="A16" s="88" t="s">
        <v>3</v>
      </c>
      <c r="B16" s="89"/>
      <c r="C16" s="79"/>
      <c r="D16" s="87" t="s">
        <v>41</v>
      </c>
    </row>
    <row r="17" spans="1:3" ht="33" x14ac:dyDescent="0.3">
      <c r="A17" s="96"/>
      <c r="B17" s="96"/>
      <c r="C17" s="90" t="s">
        <v>42</v>
      </c>
    </row>
    <row r="18" spans="1:3" ht="16.5" customHeight="1" x14ac:dyDescent="0.3">
      <c r="A18" s="91" t="s">
        <v>4</v>
      </c>
      <c r="B18" s="92"/>
    </row>
    <row r="19" spans="1:3" ht="16.5" customHeight="1" x14ac:dyDescent="0.3">
      <c r="A19" s="97"/>
      <c r="B19" s="97"/>
    </row>
    <row r="20" spans="1:3" ht="16.5" customHeight="1" x14ac:dyDescent="0.3">
      <c r="A20" s="93"/>
      <c r="B20" s="93"/>
    </row>
    <row r="21" spans="1:3" x14ac:dyDescent="0.3">
      <c r="A21" s="94"/>
      <c r="B21" s="94"/>
    </row>
    <row r="22" spans="1:3" ht="16.5" customHeight="1" x14ac:dyDescent="0.3">
      <c r="A22" s="94"/>
      <c r="B22" s="94"/>
    </row>
    <row r="23" spans="1:3" ht="16.5" customHeight="1" x14ac:dyDescent="0.3">
      <c r="A23" s="94"/>
      <c r="B23" s="94"/>
    </row>
    <row r="24" spans="1:3" ht="16.5" customHeight="1" x14ac:dyDescent="0.3">
      <c r="A24" s="94"/>
      <c r="B24" s="94"/>
    </row>
    <row r="25" spans="1:3" ht="16.5" customHeight="1" x14ac:dyDescent="0.3">
      <c r="A25" s="94"/>
      <c r="B25" s="94"/>
    </row>
    <row r="26" spans="1:3" ht="16.5" customHeight="1" x14ac:dyDescent="0.3">
      <c r="A26" s="94"/>
      <c r="B26" s="94"/>
    </row>
    <row r="27" spans="1:3" ht="16.5" customHeight="1" x14ac:dyDescent="0.3">
      <c r="A27" s="94"/>
      <c r="B27" s="94"/>
    </row>
    <row r="28" spans="1:3" ht="16.5" customHeight="1" x14ac:dyDescent="0.3">
      <c r="A28" s="94"/>
      <c r="B28" s="94"/>
    </row>
    <row r="29" spans="1:3" ht="16.5" customHeight="1" x14ac:dyDescent="0.3">
      <c r="A29" s="94"/>
      <c r="B29" s="94"/>
    </row>
    <row r="30" spans="1:3" ht="16.5" customHeight="1" x14ac:dyDescent="0.3">
      <c r="A30" s="94"/>
      <c r="B30" s="94"/>
    </row>
    <row r="31" spans="1:3" ht="16.5" customHeight="1" x14ac:dyDescent="0.3">
      <c r="A31" s="94"/>
      <c r="B31" s="94"/>
    </row>
    <row r="32" spans="1:3" ht="16.5" customHeight="1" x14ac:dyDescent="0.3">
      <c r="A32" s="94"/>
      <c r="B32" s="94"/>
    </row>
    <row r="33" spans="1:5" ht="16.5" customHeight="1" x14ac:dyDescent="0.3">
      <c r="A33" s="94"/>
      <c r="B33" s="94"/>
    </row>
    <row r="34" spans="1:5" x14ac:dyDescent="0.3">
      <c r="A34" s="94"/>
      <c r="B34" s="94"/>
    </row>
    <row r="35" spans="1:5" x14ac:dyDescent="0.3">
      <c r="A35" s="94"/>
      <c r="B35" s="94"/>
    </row>
    <row r="36" spans="1:5" x14ac:dyDescent="0.3">
      <c r="A36" s="94"/>
      <c r="B36" s="94"/>
    </row>
    <row r="37" spans="1:5" x14ac:dyDescent="0.3">
      <c r="A37" s="94"/>
      <c r="B37" s="94"/>
    </row>
    <row r="38" spans="1:5" x14ac:dyDescent="0.3">
      <c r="A38" s="94"/>
      <c r="B38" s="94"/>
    </row>
    <row r="39" spans="1:5" x14ac:dyDescent="0.3">
      <c r="A39" s="94"/>
      <c r="B39" s="94"/>
    </row>
    <row r="40" spans="1:5" x14ac:dyDescent="0.3">
      <c r="A40" s="94"/>
      <c r="B40" s="94"/>
    </row>
    <row r="41" spans="1:5" x14ac:dyDescent="0.3">
      <c r="A41" s="94"/>
      <c r="B41" s="94"/>
    </row>
    <row r="42" spans="1:5" x14ac:dyDescent="0.3">
      <c r="A42" s="94"/>
      <c r="B42" s="94"/>
    </row>
    <row r="43" spans="1:5" x14ac:dyDescent="0.3">
      <c r="A43" s="94"/>
      <c r="B43" s="94"/>
    </row>
    <row r="48" spans="1:5" s="67" customFormat="1" x14ac:dyDescent="0.3">
      <c r="C48" s="60"/>
      <c r="D48" s="60"/>
      <c r="E48" s="60"/>
    </row>
    <row r="49" spans="1:5" s="67" customFormat="1" x14ac:dyDescent="0.3">
      <c r="A49" s="60"/>
      <c r="B49" s="60"/>
      <c r="C49" s="60"/>
      <c r="D49" s="60"/>
      <c r="E49" s="60"/>
    </row>
    <row r="50" spans="1:5" s="67" customFormat="1" x14ac:dyDescent="0.3">
      <c r="A50" s="60"/>
      <c r="B50" s="60"/>
      <c r="C50" s="60"/>
      <c r="D50" s="60"/>
      <c r="E50" s="6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11"/>
    <col min="2" max="2" width="40.375" style="11" customWidth="1"/>
    <col min="3" max="6" width="10.625" style="11" customWidth="1"/>
    <col min="7" max="16384" width="9" style="11"/>
  </cols>
  <sheetData>
    <row r="1" spans="1:8" ht="16.5" x14ac:dyDescent="0.3">
      <c r="A1" s="54" t="s">
        <v>24</v>
      </c>
      <c r="B1" s="57"/>
      <c r="C1" s="57"/>
      <c r="D1" s="57"/>
      <c r="E1" s="57"/>
      <c r="F1" s="57"/>
    </row>
    <row r="2" spans="1:8" ht="15.75" x14ac:dyDescent="0.25">
      <c r="A2" s="45"/>
      <c r="B2" s="45"/>
      <c r="C2" s="45"/>
      <c r="D2" s="56">
        <f>A27</f>
        <v>0</v>
      </c>
      <c r="E2" s="56">
        <f>A29</f>
        <v>0</v>
      </c>
      <c r="F2" s="44"/>
      <c r="G2" s="55" t="s">
        <v>0</v>
      </c>
    </row>
    <row r="3" spans="1:8" ht="16.5" x14ac:dyDescent="0.3">
      <c r="A3" s="54" t="s">
        <v>28</v>
      </c>
      <c r="B3" s="45"/>
      <c r="C3" s="45"/>
      <c r="D3" s="45"/>
      <c r="E3" s="44"/>
      <c r="F3" s="44"/>
    </row>
    <row r="4" spans="1:8" x14ac:dyDescent="0.2">
      <c r="A4" s="51" t="str">
        <f>"Ügyfél:   "&amp;Alapa!$C$17</f>
        <v xml:space="preserve">Ügyfél:   </v>
      </c>
      <c r="B4" s="53"/>
      <c r="C4" s="53"/>
      <c r="D4" s="51" t="s">
        <v>27</v>
      </c>
      <c r="E4" s="50">
        <f>Alapa!$C$13</f>
        <v>0</v>
      </c>
      <c r="F4" s="49"/>
    </row>
    <row r="5" spans="1:8" ht="16.5" x14ac:dyDescent="0.3">
      <c r="A5" s="51" t="str">
        <f>"Fordulónap: "&amp;Alapa!$C$12</f>
        <v xml:space="preserve">Fordulónap: </v>
      </c>
      <c r="B5" s="52"/>
      <c r="C5" s="52"/>
      <c r="D5" s="51" t="s">
        <v>26</v>
      </c>
      <c r="E5" s="50" t="e">
        <f>VLOOKUP(H5,Alapa!$G$2:$H$22,2)</f>
        <v>#N/A</v>
      </c>
      <c r="F5" s="49"/>
      <c r="G5" s="1" t="s">
        <v>2</v>
      </c>
      <c r="H5" s="40">
        <v>1</v>
      </c>
    </row>
    <row r="6" spans="1:8" x14ac:dyDescent="0.2">
      <c r="A6" s="12"/>
      <c r="B6" s="12"/>
      <c r="C6" s="12"/>
      <c r="D6" s="48" t="s">
        <v>25</v>
      </c>
      <c r="E6" s="47" t="str">
        <f>IF(Alapa!$N$2=0," ",Alapa!$N$2)</f>
        <v xml:space="preserve"> </v>
      </c>
      <c r="F6" s="46"/>
    </row>
    <row r="7" spans="1:8" x14ac:dyDescent="0.2">
      <c r="A7" s="45" t="s">
        <v>23</v>
      </c>
      <c r="B7" s="45"/>
      <c r="C7" s="45"/>
      <c r="D7" s="44"/>
      <c r="E7" s="44"/>
      <c r="F7" s="44"/>
    </row>
    <row r="8" spans="1:8" ht="13.5" thickBot="1" x14ac:dyDescent="0.25">
      <c r="A8" s="44"/>
      <c r="B8" s="45"/>
      <c r="C8" s="45"/>
      <c r="D8" s="44"/>
      <c r="E8" s="44"/>
      <c r="F8" s="44"/>
    </row>
    <row r="9" spans="1:8" ht="25.5" x14ac:dyDescent="0.2">
      <c r="A9" s="43" t="s">
        <v>22</v>
      </c>
      <c r="B9" s="42" t="s">
        <v>21</v>
      </c>
      <c r="C9" s="42" t="s">
        <v>20</v>
      </c>
      <c r="D9" s="42" t="s">
        <v>19</v>
      </c>
      <c r="E9" s="42" t="s">
        <v>18</v>
      </c>
      <c r="F9" s="41" t="s">
        <v>17</v>
      </c>
    </row>
    <row r="10" spans="1:8" x14ac:dyDescent="0.2">
      <c r="A10" s="39" t="s">
        <v>16</v>
      </c>
      <c r="B10" s="31"/>
      <c r="C10" s="31"/>
      <c r="D10" s="30"/>
      <c r="E10" s="30"/>
      <c r="F10" s="38"/>
    </row>
    <row r="11" spans="1:8" x14ac:dyDescent="0.2">
      <c r="A11" s="37"/>
      <c r="B11" s="36"/>
      <c r="C11" s="36"/>
      <c r="D11" s="35"/>
      <c r="E11" s="35"/>
      <c r="F11" s="34">
        <f>C11+D11-E11</f>
        <v>0</v>
      </c>
    </row>
    <row r="12" spans="1:8" x14ac:dyDescent="0.2">
      <c r="A12" s="37"/>
      <c r="B12" s="36"/>
      <c r="C12" s="36"/>
      <c r="D12" s="35"/>
      <c r="E12" s="35"/>
      <c r="F12" s="34">
        <f>C12+D12-E12</f>
        <v>0</v>
      </c>
    </row>
    <row r="13" spans="1:8" x14ac:dyDescent="0.2">
      <c r="A13" s="37"/>
      <c r="B13" s="36"/>
      <c r="C13" s="36"/>
      <c r="D13" s="35"/>
      <c r="E13" s="35"/>
      <c r="F13" s="34">
        <f>C13+D13-E13</f>
        <v>0</v>
      </c>
    </row>
    <row r="14" spans="1:8" x14ac:dyDescent="0.2">
      <c r="A14" s="33"/>
      <c r="B14" s="32" t="s">
        <v>13</v>
      </c>
      <c r="C14" s="31"/>
      <c r="D14" s="30"/>
      <c r="E14" s="29"/>
      <c r="F14" s="28">
        <f>SUM(F11:F13)</f>
        <v>0</v>
      </c>
    </row>
    <row r="15" spans="1:8" x14ac:dyDescent="0.2">
      <c r="A15" s="39" t="s">
        <v>15</v>
      </c>
      <c r="B15" s="31"/>
      <c r="C15" s="31"/>
      <c r="D15" s="30"/>
      <c r="E15" s="30"/>
      <c r="F15" s="38"/>
    </row>
    <row r="16" spans="1:8" x14ac:dyDescent="0.2">
      <c r="A16" s="37"/>
      <c r="B16" s="36"/>
      <c r="C16" s="36"/>
      <c r="D16" s="35"/>
      <c r="E16" s="35"/>
      <c r="F16" s="34">
        <f>C16+D16-E16</f>
        <v>0</v>
      </c>
    </row>
    <row r="17" spans="1:6" x14ac:dyDescent="0.2">
      <c r="A17" s="37"/>
      <c r="B17" s="36"/>
      <c r="C17" s="36"/>
      <c r="D17" s="35"/>
      <c r="E17" s="35"/>
      <c r="F17" s="34">
        <f>C17+D17-E17</f>
        <v>0</v>
      </c>
    </row>
    <row r="18" spans="1:6" x14ac:dyDescent="0.2">
      <c r="A18" s="37"/>
      <c r="B18" s="36"/>
      <c r="C18" s="36"/>
      <c r="D18" s="35"/>
      <c r="E18" s="35"/>
      <c r="F18" s="34">
        <f>C18+D18-E18</f>
        <v>0</v>
      </c>
    </row>
    <row r="19" spans="1:6" x14ac:dyDescent="0.2">
      <c r="A19" s="33"/>
      <c r="B19" s="32" t="s">
        <v>13</v>
      </c>
      <c r="C19" s="31"/>
      <c r="D19" s="30"/>
      <c r="E19" s="29"/>
      <c r="F19" s="28">
        <f>SUM(F16:F18)</f>
        <v>0</v>
      </c>
    </row>
    <row r="20" spans="1:6" x14ac:dyDescent="0.2">
      <c r="A20" s="39" t="s">
        <v>14</v>
      </c>
      <c r="B20" s="31"/>
      <c r="C20" s="31"/>
      <c r="D20" s="30"/>
      <c r="E20" s="30"/>
      <c r="F20" s="38"/>
    </row>
    <row r="21" spans="1:6" x14ac:dyDescent="0.2">
      <c r="A21" s="37"/>
      <c r="B21" s="36"/>
      <c r="C21" s="36"/>
      <c r="D21" s="35"/>
      <c r="E21" s="35"/>
      <c r="F21" s="34">
        <f>C21+D21-E21</f>
        <v>0</v>
      </c>
    </row>
    <row r="22" spans="1:6" x14ac:dyDescent="0.2">
      <c r="A22" s="37"/>
      <c r="B22" s="36"/>
      <c r="C22" s="36"/>
      <c r="D22" s="35"/>
      <c r="E22" s="35"/>
      <c r="F22" s="34">
        <f>C22+D22-E22</f>
        <v>0</v>
      </c>
    </row>
    <row r="23" spans="1:6" x14ac:dyDescent="0.2">
      <c r="A23" s="37"/>
      <c r="B23" s="36"/>
      <c r="C23" s="36"/>
      <c r="D23" s="35"/>
      <c r="E23" s="35"/>
      <c r="F23" s="34">
        <f>C23+D23-E23</f>
        <v>0</v>
      </c>
    </row>
    <row r="24" spans="1:6" x14ac:dyDescent="0.2">
      <c r="A24" s="33"/>
      <c r="B24" s="32" t="s">
        <v>13</v>
      </c>
      <c r="C24" s="31"/>
      <c r="D24" s="30"/>
      <c r="E24" s="29"/>
      <c r="F24" s="28">
        <f>SUM(F21:F23)</f>
        <v>0</v>
      </c>
    </row>
    <row r="25" spans="1:6" ht="13.5" thickBot="1" x14ac:dyDescent="0.25">
      <c r="A25" s="27" t="s">
        <v>12</v>
      </c>
      <c r="B25" s="26"/>
      <c r="C25" s="26"/>
      <c r="D25" s="25"/>
      <c r="E25" s="24"/>
      <c r="F25" s="23">
        <f xml:space="preserve"> +F24+F19+F14</f>
        <v>0</v>
      </c>
    </row>
    <row r="26" spans="1:6" x14ac:dyDescent="0.2">
      <c r="A26" s="22" t="s">
        <v>3</v>
      </c>
      <c r="B26" s="21"/>
      <c r="C26" s="21"/>
      <c r="D26" s="21"/>
      <c r="E26" s="21"/>
      <c r="F26" s="21"/>
    </row>
    <row r="27" spans="1:6" ht="16.5" x14ac:dyDescent="0.3">
      <c r="A27" s="1"/>
      <c r="B27" s="20"/>
      <c r="C27" s="19"/>
      <c r="D27" s="18"/>
      <c r="E27" s="18"/>
      <c r="F27" s="18"/>
    </row>
    <row r="28" spans="1:6" x14ac:dyDescent="0.2">
      <c r="A28" s="17" t="s">
        <v>4</v>
      </c>
      <c r="B28" s="13"/>
      <c r="C28" s="13"/>
      <c r="D28" s="12"/>
      <c r="E28" s="12"/>
      <c r="F28" s="12"/>
    </row>
    <row r="29" spans="1:6" ht="16.5" x14ac:dyDescent="0.3">
      <c r="A29" s="1"/>
      <c r="B29" s="16"/>
      <c r="C29" s="16"/>
      <c r="D29" s="15"/>
      <c r="E29" s="15"/>
      <c r="F29" s="15"/>
    </row>
    <row r="30" spans="1:6" x14ac:dyDescent="0.2">
      <c r="A30" s="14"/>
      <c r="B30" s="14"/>
      <c r="C30" s="13"/>
      <c r="D30" s="12"/>
      <c r="E30" s="12"/>
      <c r="F30" s="12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KM-E-10-1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2021-09-22T13:56:13Z</dcterms:modified>
</cp:coreProperties>
</file>