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4. KO Kommunikáció\"/>
    </mc:Choice>
  </mc:AlternateContent>
  <bookViews>
    <workbookView xWindow="7680" yWindow="165" windowWidth="7725" windowHeight="8070" tabRatio="838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17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A.I.L1">#REF!</definedName>
    <definedName name="A.I.L2">#REF!</definedName>
    <definedName name="A.II.L1.">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8">'[1]8. L.A.II.6.'!#REF!</definedName>
    <definedName name="A.II.L2" localSheetId="59">'[1]8. L.A.II.6.'!#REF!</definedName>
    <definedName name="A.II.L2" localSheetId="32">'[1]8. L.A.II.6.'!#REF!</definedName>
    <definedName name="A.II.L2" localSheetId="33">'[1]8. L.A.II.6.'!#REF!</definedName>
    <definedName name="A.II.L2" localSheetId="60">'[1]8. L.A.II.6.'!#REF!</definedName>
    <definedName name="A.II.L2" localSheetId="5">'[1]8. L.A.II.6.'!#REF!</definedName>
    <definedName name="A.II.L2" localSheetId="34">'[1]8. L.A.II.6.'!#REF!</definedName>
    <definedName name="A.II.L2" localSheetId="6">'[1]8. L.A.II.6.'!#REF!</definedName>
    <definedName name="A.II.L2" localSheetId="35">'[1]8. L.A.II.6.'!#REF!</definedName>
    <definedName name="A.II.L2" localSheetId="7">'[1]8. L.A.II.6.'!#REF!</definedName>
    <definedName name="A.II.L2" localSheetId="36">'[1]8. L.A.II.6.'!#REF!</definedName>
    <definedName name="A.II.L2" localSheetId="8">'[1]8. L.A.II.6.'!#REF!</definedName>
    <definedName name="A.II.L2" localSheetId="37">'[1]8. L.A.II.6.'!#REF!</definedName>
    <definedName name="A.II.L2" localSheetId="61">'[1]8. L.A.II.6.'!#REF!</definedName>
    <definedName name="A.II.L2" localSheetId="38">'[1]8. L.A.II.6.'!#REF!</definedName>
    <definedName name="A.II.L2" localSheetId="39">'[1]8. L.A.II.6.'!#REF!</definedName>
    <definedName name="A.II.L2" localSheetId="40">'[1]8. L.A.II.6.'!#REF!</definedName>
    <definedName name="A.II.L2" localSheetId="9">'[1]8. L.A.II.6.'!#REF!</definedName>
    <definedName name="A.II.L2" localSheetId="41">'[1]8. L.A.II.6.'!#REF!</definedName>
    <definedName name="A.II.L2" localSheetId="62">'[1]8. L.A.II.6.'!#REF!</definedName>
    <definedName name="A.II.L2" localSheetId="10">'[1]8. L.A.II.6.'!#REF!</definedName>
    <definedName name="A.II.L2" localSheetId="11">'[1]8. L.A.II.6.'!#REF!</definedName>
    <definedName name="A.II.L2" localSheetId="42">'[1]8. L.A.II.6.'!#REF!</definedName>
    <definedName name="A.II.L2" localSheetId="12">'[1]8. L.A.II.6.'!#REF!</definedName>
    <definedName name="A.II.L2" localSheetId="63">'[1]8. L.A.II.6.'!#REF!</definedName>
    <definedName name="A.II.L2" localSheetId="13">'[1]8. L.A.II.6.'!#REF!</definedName>
    <definedName name="A.II.L2" localSheetId="14">'[1]8. L.A.II.6.'!#REF!</definedName>
    <definedName name="A.II.L2" localSheetId="15">'[1]8. L.A.II.6.'!#REF!</definedName>
    <definedName name="A.II.L2" localSheetId="43">'[1]8. L.A.II.6.'!#REF!</definedName>
    <definedName name="A.II.L2" localSheetId="16">'[1]8. L.A.II.6.'!#REF!</definedName>
    <definedName name="A.II.L2" localSheetId="17">'[1]8. L.A.II.6.'!#REF!</definedName>
    <definedName name="A.II.L2" localSheetId="18">'[1]8. L.A.II.6.'!#REF!</definedName>
    <definedName name="A.II.L2" localSheetId="19">'[1]8. L.A.II.6.'!#REF!</definedName>
    <definedName name="A.II.L2" localSheetId="20">'[1]8. L.A.II.6.'!#REF!</definedName>
    <definedName name="A.II.L2" localSheetId="44">'[1]8. L.A.II.6.'!#REF!</definedName>
    <definedName name="A.II.L2" localSheetId="23">'[1]8. L.A.II.6.'!#REF!</definedName>
    <definedName name="A.II.L2" localSheetId="24">'[1]8. L.A.II.6.'!#REF!</definedName>
    <definedName name="A.II.L2" localSheetId="47">'[1]8. L.A.II.6.'!#REF!</definedName>
    <definedName name="A.II.L2" localSheetId="25">'[1]8. L.A.II.6.'!#REF!</definedName>
    <definedName name="A.II.L2" localSheetId="26">'[1]8. L.A.II.6.'!#REF!</definedName>
    <definedName name="A.II.L2" localSheetId="48">'[1]8. L.A.II.6.'!#REF!</definedName>
    <definedName name="A.II.L2" localSheetId="21">'[1]8. L.A.II.6.'!#REF!</definedName>
    <definedName name="A.II.L2" localSheetId="22">'[1]8. L.A.II.6.'!#REF!</definedName>
    <definedName name="A.II.L2" localSheetId="45">'[1]8. L.A.II.6.'!#REF!</definedName>
    <definedName name="A.II.L2" localSheetId="46">'[1]8. L.A.II.6.'!#REF!</definedName>
    <definedName name="A.II.L2" localSheetId="64">'[1]8. L.A.II.6.'!#REF!</definedName>
    <definedName name="A.II.L2" localSheetId="65">'[1]8. L.A.II.6.'!#REF!</definedName>
    <definedName name="A.II.L2" localSheetId="27">'[1]8. L.A.II.6.'!#REF!</definedName>
    <definedName name="A.II.L2" localSheetId="49">'[1]8. L.A.II.6.'!#REF!</definedName>
    <definedName name="A.II.L2" localSheetId="28">'[1]8. L.A.II.6.'!#REF!</definedName>
    <definedName name="A.II.L2" localSheetId="29">'[1]8. L.A.II.6.'!#REF!</definedName>
    <definedName name="A.II.L2" localSheetId="50">'[1]8. L.A.II.6.'!#REF!</definedName>
    <definedName name="A.II.L2" localSheetId="51">'[1]8. L.A.II.6.'!#REF!</definedName>
    <definedName name="A.II.L2" localSheetId="52">'[1]8. L.A.II.6.'!#REF!</definedName>
    <definedName name="A.II.L2" localSheetId="53">'[1]8. L.A.II.6.'!#REF!</definedName>
    <definedName name="A.II.L2" localSheetId="54">'[1]8. L.A.II.6.'!#REF!</definedName>
    <definedName name="A.II.L2" localSheetId="30">'[1]8. L.A.II.6.'!#REF!</definedName>
    <definedName name="A.II.L2" localSheetId="55">'[1]8. L.A.II.6.'!#REF!</definedName>
    <definedName name="A.II.L2" localSheetId="56">'[1]8. L.A.II.6.'!#REF!</definedName>
    <definedName name="A.II.L2" localSheetId="31">'[1]8. L.A.II.6.'!#REF!</definedName>
    <definedName name="A.II.L2" localSheetId="57">'[1]8. L.A.II.6.'!#REF!</definedName>
    <definedName name="A.II.L2">'[2]8. L.A.II.6.'!#REF!</definedName>
    <definedName name="A.II.L2_1">'[3]8. L.A.II.6.'!#REF!</definedName>
    <definedName name="A.II.L3">'[4]8. L.A.II.6.'!#REF!</definedName>
    <definedName name="A.III.L1.">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8">'[1]11. L.A.III.2.,4.,5.'!#REF!</definedName>
    <definedName name="A.III.L2." localSheetId="59">'[1]11. L.A.III.2.,4.,5.'!#REF!</definedName>
    <definedName name="A.III.L2." localSheetId="32">'[1]11. L.A.III.2.,4.,5.'!#REF!</definedName>
    <definedName name="A.III.L2." localSheetId="33">'[1]11. L.A.III.2.,4.,5.'!#REF!</definedName>
    <definedName name="A.III.L2." localSheetId="60">'[1]11. L.A.III.2.,4.,5.'!#REF!</definedName>
    <definedName name="A.III.L2." localSheetId="5">'[1]11. L.A.III.2.,4.,5.'!#REF!</definedName>
    <definedName name="A.III.L2." localSheetId="34">'[1]11. L.A.III.2.,4.,5.'!#REF!</definedName>
    <definedName name="A.III.L2." localSheetId="6">'[1]11. L.A.III.2.,4.,5.'!#REF!</definedName>
    <definedName name="A.III.L2." localSheetId="35">'[1]11. L.A.III.2.,4.,5.'!#REF!</definedName>
    <definedName name="A.III.L2." localSheetId="7">'[1]11. L.A.III.2.,4.,5.'!#REF!</definedName>
    <definedName name="A.III.L2." localSheetId="36">'[1]11. L.A.III.2.,4.,5.'!#REF!</definedName>
    <definedName name="A.III.L2." localSheetId="8">'[1]11. L.A.III.2.,4.,5.'!#REF!</definedName>
    <definedName name="A.III.L2." localSheetId="37">'[1]11. L.A.III.2.,4.,5.'!#REF!</definedName>
    <definedName name="A.III.L2." localSheetId="61">'[1]11. L.A.III.2.,4.,5.'!#REF!</definedName>
    <definedName name="A.III.L2." localSheetId="38">'[1]11. L.A.III.2.,4.,5.'!#REF!</definedName>
    <definedName name="A.III.L2." localSheetId="39">'[1]11. L.A.III.2.,4.,5.'!#REF!</definedName>
    <definedName name="A.III.L2." localSheetId="40">'[1]11. L.A.III.2.,4.,5.'!#REF!</definedName>
    <definedName name="A.III.L2." localSheetId="9">'[1]11. L.A.III.2.,4.,5.'!#REF!</definedName>
    <definedName name="A.III.L2." localSheetId="41">'[1]11. L.A.III.2.,4.,5.'!#REF!</definedName>
    <definedName name="A.III.L2." localSheetId="62">'[1]11. L.A.III.2.,4.,5.'!#REF!</definedName>
    <definedName name="A.III.L2." localSheetId="10">'[1]11. L.A.III.2.,4.,5.'!#REF!</definedName>
    <definedName name="A.III.L2." localSheetId="11">'[1]11. L.A.III.2.,4.,5.'!#REF!</definedName>
    <definedName name="A.III.L2." localSheetId="42">'[1]11. L.A.III.2.,4.,5.'!#REF!</definedName>
    <definedName name="A.III.L2." localSheetId="12">'[1]11. L.A.III.2.,4.,5.'!#REF!</definedName>
    <definedName name="A.III.L2." localSheetId="63">'[1]11. L.A.III.2.,4.,5.'!#REF!</definedName>
    <definedName name="A.III.L2." localSheetId="13">'[1]11. L.A.III.2.,4.,5.'!#REF!</definedName>
    <definedName name="A.III.L2." localSheetId="14">'[1]11. L.A.III.2.,4.,5.'!#REF!</definedName>
    <definedName name="A.III.L2." localSheetId="15">'[1]11. L.A.III.2.,4.,5.'!#REF!</definedName>
    <definedName name="A.III.L2." localSheetId="43">'[1]11. L.A.III.2.,4.,5.'!#REF!</definedName>
    <definedName name="A.III.L2." localSheetId="16">'[1]11. L.A.III.2.,4.,5.'!#REF!</definedName>
    <definedName name="A.III.L2." localSheetId="17">'[1]11. L.A.III.2.,4.,5.'!#REF!</definedName>
    <definedName name="A.III.L2." localSheetId="18">'[1]11. L.A.III.2.,4.,5.'!#REF!</definedName>
    <definedName name="A.III.L2." localSheetId="19">'[1]11. L.A.III.2.,4.,5.'!#REF!</definedName>
    <definedName name="A.III.L2." localSheetId="20">'[1]11. L.A.III.2.,4.,5.'!#REF!</definedName>
    <definedName name="A.III.L2." localSheetId="44">'[1]11. L.A.III.2.,4.,5.'!#REF!</definedName>
    <definedName name="A.III.L2." localSheetId="23">'[1]11. L.A.III.2.,4.,5.'!#REF!</definedName>
    <definedName name="A.III.L2." localSheetId="24">'[1]11. L.A.III.2.,4.,5.'!#REF!</definedName>
    <definedName name="A.III.L2." localSheetId="47">'[1]11. L.A.III.2.,4.,5.'!#REF!</definedName>
    <definedName name="A.III.L2." localSheetId="25">'[1]11. L.A.III.2.,4.,5.'!#REF!</definedName>
    <definedName name="A.III.L2." localSheetId="26">'[1]11. L.A.III.2.,4.,5.'!#REF!</definedName>
    <definedName name="A.III.L2." localSheetId="48">'[1]11. L.A.III.2.,4.,5.'!#REF!</definedName>
    <definedName name="A.III.L2." localSheetId="21">'[1]11. L.A.III.2.,4.,5.'!#REF!</definedName>
    <definedName name="A.III.L2." localSheetId="22">'[1]11. L.A.III.2.,4.,5.'!#REF!</definedName>
    <definedName name="A.III.L2." localSheetId="45">'[1]11. L.A.III.2.,4.,5.'!#REF!</definedName>
    <definedName name="A.III.L2." localSheetId="46">'[1]11. L.A.III.2.,4.,5.'!#REF!</definedName>
    <definedName name="A.III.L2." localSheetId="64">'[1]11. L.A.III.2.,4.,5.'!#REF!</definedName>
    <definedName name="A.III.L2." localSheetId="65">'[1]11. L.A.III.2.,4.,5.'!#REF!</definedName>
    <definedName name="A.III.L2." localSheetId="27">'[1]11. L.A.III.2.,4.,5.'!#REF!</definedName>
    <definedName name="A.III.L2." localSheetId="49">'[1]11. L.A.III.2.,4.,5.'!#REF!</definedName>
    <definedName name="A.III.L2." localSheetId="28">'[1]11. L.A.III.2.,4.,5.'!#REF!</definedName>
    <definedName name="A.III.L2." localSheetId="29">'[1]11. L.A.III.2.,4.,5.'!#REF!</definedName>
    <definedName name="A.III.L2." localSheetId="50">'[1]11. L.A.III.2.,4.,5.'!#REF!</definedName>
    <definedName name="A.III.L2." localSheetId="51">'[1]11. L.A.III.2.,4.,5.'!#REF!</definedName>
    <definedName name="A.III.L2." localSheetId="52">'[1]11. L.A.III.2.,4.,5.'!#REF!</definedName>
    <definedName name="A.III.L2." localSheetId="53">'[1]11. L.A.III.2.,4.,5.'!#REF!</definedName>
    <definedName name="A.III.L2." localSheetId="54">'[1]11. L.A.III.2.,4.,5.'!#REF!</definedName>
    <definedName name="A.III.L2." localSheetId="30">'[1]11. L.A.III.2.,4.,5.'!#REF!</definedName>
    <definedName name="A.III.L2." localSheetId="55">'[1]11. L.A.III.2.,4.,5.'!#REF!</definedName>
    <definedName name="A.III.L2." localSheetId="56">'[1]11. L.A.III.2.,4.,5.'!#REF!</definedName>
    <definedName name="A.III.L2." localSheetId="31">'[1]11. L.A.III.2.,4.,5.'!#REF!</definedName>
    <definedName name="A.III.L2." localSheetId="57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17'!$A$1:$B$25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Összefoglalás!$A$1:$H$192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3" i="43"/>
  <c r="B12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8" i="33"/>
  <c r="G188" i="33"/>
  <c r="F188" i="33"/>
  <c r="H187" i="33"/>
  <c r="G187" i="33"/>
  <c r="F187" i="33"/>
  <c r="H183" i="33"/>
  <c r="G183" i="33"/>
  <c r="F183" i="33"/>
  <c r="H182" i="33"/>
  <c r="G182" i="33"/>
  <c r="F182" i="33"/>
  <c r="H179" i="33"/>
  <c r="G179" i="33"/>
  <c r="F179" i="33"/>
  <c r="H177" i="33"/>
  <c r="G177" i="33"/>
  <c r="F177" i="33"/>
  <c r="H172" i="33"/>
  <c r="G172" i="33"/>
  <c r="F172" i="33"/>
  <c r="H166" i="33"/>
  <c r="G166" i="33"/>
  <c r="F166" i="33"/>
  <c r="H163" i="33"/>
  <c r="G163" i="33"/>
  <c r="F163" i="33"/>
  <c r="H161" i="33"/>
  <c r="G161" i="33"/>
  <c r="F161" i="33"/>
  <c r="H159" i="33"/>
  <c r="G159" i="33"/>
  <c r="F159" i="33"/>
  <c r="H158" i="33"/>
  <c r="G158" i="33"/>
  <c r="F158" i="33"/>
  <c r="H153" i="33"/>
  <c r="G153" i="33"/>
  <c r="F153" i="33"/>
  <c r="H149" i="33"/>
  <c r="G149" i="33"/>
  <c r="F149" i="33"/>
  <c r="H145" i="33"/>
  <c r="G145" i="33"/>
  <c r="F145" i="33"/>
  <c r="H144" i="33"/>
  <c r="G144" i="33"/>
  <c r="F144" i="33"/>
  <c r="H133" i="33"/>
  <c r="G133" i="33"/>
  <c r="F133" i="33"/>
  <c r="H132" i="33"/>
  <c r="G132" i="33"/>
  <c r="F132" i="33"/>
  <c r="H131" i="33"/>
  <c r="G131" i="33"/>
  <c r="F131" i="33"/>
  <c r="H128" i="33"/>
  <c r="G128" i="33"/>
  <c r="F128" i="33"/>
  <c r="H127" i="33"/>
  <c r="G127" i="33"/>
  <c r="F127" i="33"/>
  <c r="H126" i="33"/>
  <c r="G126" i="33"/>
  <c r="F126" i="33"/>
  <c r="H122" i="33"/>
  <c r="G122" i="33"/>
  <c r="F122" i="33"/>
  <c r="H121" i="33"/>
  <c r="G121" i="33"/>
  <c r="F121" i="33"/>
  <c r="H120" i="33"/>
  <c r="G120" i="33"/>
  <c r="F120" i="33"/>
  <c r="H119" i="33"/>
  <c r="G119" i="33"/>
  <c r="F119" i="33"/>
  <c r="H114" i="33"/>
  <c r="G114" i="33"/>
  <c r="F114" i="33"/>
  <c r="H112" i="33"/>
  <c r="G112" i="33"/>
  <c r="F112" i="33"/>
  <c r="H111" i="33"/>
  <c r="G111" i="33"/>
  <c r="F111" i="33"/>
  <c r="H110" i="33"/>
  <c r="G110" i="33"/>
  <c r="F110" i="33"/>
  <c r="H107" i="33"/>
  <c r="G107" i="33"/>
  <c r="F107" i="33"/>
  <c r="H103" i="33"/>
  <c r="G103" i="33"/>
  <c r="F103" i="33"/>
  <c r="H101" i="33"/>
  <c r="G101" i="33"/>
  <c r="F101" i="33"/>
  <c r="H99" i="33"/>
  <c r="G99" i="33"/>
  <c r="F99" i="33"/>
  <c r="H96" i="33"/>
  <c r="G96" i="33"/>
  <c r="F96" i="33"/>
  <c r="H92" i="33"/>
  <c r="G92" i="33"/>
  <c r="F92" i="33"/>
  <c r="H89" i="33"/>
  <c r="G89" i="33"/>
  <c r="F89" i="33"/>
  <c r="H85" i="33"/>
  <c r="G85" i="33"/>
  <c r="F85" i="33"/>
  <c r="H82" i="33"/>
  <c r="G82" i="33"/>
  <c r="F82" i="33"/>
  <c r="H81" i="33"/>
  <c r="G81" i="33"/>
  <c r="F81" i="33"/>
  <c r="H69" i="33"/>
  <c r="G69" i="33"/>
  <c r="F69" i="33"/>
  <c r="H66" i="33"/>
  <c r="G66" i="33"/>
  <c r="F66" i="33"/>
  <c r="H63" i="33"/>
  <c r="G63" i="33"/>
  <c r="F63" i="33"/>
  <c r="H59" i="33"/>
  <c r="G59" i="33"/>
  <c r="F59" i="33"/>
  <c r="H50" i="33"/>
  <c r="G50" i="33"/>
  <c r="F50" i="33"/>
  <c r="H45" i="33"/>
  <c r="G45" i="33"/>
  <c r="F45" i="33"/>
  <c r="H44" i="33"/>
  <c r="G44" i="33"/>
  <c r="F44" i="33"/>
  <c r="H42" i="33"/>
  <c r="G42" i="33"/>
  <c r="F42" i="33"/>
  <c r="H40" i="33"/>
  <c r="G40" i="33"/>
  <c r="F40" i="33"/>
  <c r="H38" i="33"/>
  <c r="G38" i="33"/>
  <c r="F38" i="33"/>
  <c r="H32" i="33"/>
  <c r="G32" i="33"/>
  <c r="F32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<sst xmlns="http://schemas.openxmlformats.org/spreadsheetml/2006/main" count="1519" uniqueCount="373">
  <si>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</si>
  <si>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</si>
  <si>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</si>
  <si>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</si>
  <si>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</si>
  <si>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</si>
  <si>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</si>
  <si>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</si>
  <si>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</si>
  <si>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</si>
  <si>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</si>
  <si>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</si>
  <si>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</si>
  <si>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</si>
  <si>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</si>
  <si>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</si>
  <si>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</si>
  <si>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</si>
  <si>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</si>
  <si>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</si>
  <si>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</si>
  <si>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</si>
  <si>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</si>
  <si>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</si>
  <si>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</si>
  <si>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</si>
  <si>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</si>
  <si>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</si>
  <si>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</si>
  <si>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</si>
  <si>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</si>
  <si>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</si>
  <si>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</si>
  <si>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</si>
  <si>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</si>
  <si>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</si>
  <si>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</si>
  <si>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</si>
  <si>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</si>
  <si>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</si>
  <si>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</si>
  <si>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</si>
  <si>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</si>
  <si>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</si>
  <si>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</si>
  <si>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</si>
  <si>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</si>
  <si>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</si>
  <si>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</si>
  <si>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</si>
  <si>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</si>
  <si>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</si>
  <si>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</si>
  <si>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</si>
  <si>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</si>
  <si>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</si>
  <si>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</si>
  <si>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</si>
  <si>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</si>
  <si>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</si>
  <si>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</si>
  <si>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</si>
  <si>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</si>
  <si>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</si>
  <si>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</si>
  <si>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</si>
  <si>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</si>
  <si>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</si>
  <si>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</si>
  <si>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</si>
  <si>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</si>
  <si>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</si>
  <si>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</si>
  <si>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</si>
  <si>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ISA315 17</t>
  </si>
  <si>
    <t>Ha nincs kialakított kockázatbecslési folyamat, vagy az csak eseti:</t>
  </si>
  <si>
    <t>- meg kell beszélnie a vezetéssel, hogy azonosítottak-e a pénzügyi beszámolási célok szempontjából releváns üzleti kockázatokat, valamint hogy hogyan kezelték azokat.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</si>
  <si>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</si>
  <si>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</si>
  <si>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</si>
  <si>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</si>
  <si>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</si>
  <si>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</si>
  <si>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</si>
  <si>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</si>
  <si>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</si>
  <si>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</si>
  <si>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</si>
  <si>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</si>
  <si>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</si>
  <si>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</si>
  <si>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</si>
  <si>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</si>
  <si>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</si>
  <si>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</si>
  <si>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</si>
  <si>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</si>
  <si>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</si>
  <si>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</si>
  <si>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</si>
  <si>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</si>
  <si>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</si>
  <si>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</si>
  <si>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</si>
  <si>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</si>
  <si>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</si>
  <si>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</si>
  <si>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</si>
  <si>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</si>
  <si>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</si>
  <si>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</si>
  <si>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</si>
  <si>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</si>
  <si>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</si>
  <si>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</si>
  <si>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</si>
  <si>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</si>
  <si>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</si>
  <si>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</si>
  <si>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</si>
  <si>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</si>
  <si>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</si>
  <si>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</si>
  <si>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</si>
  <si>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</si>
  <si>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</si>
  <si>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</si>
  <si>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</si>
  <si>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</si>
  <si>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</si>
  <si>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</si>
  <si>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</si>
  <si>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</si>
  <si>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</si>
  <si>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</si>
  <si>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</si>
  <si>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</si>
  <si>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</si>
  <si>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</si>
  <si>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</si>
  <si>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</si>
  <si>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</si>
  <si>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</si>
  <si>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</si>
  <si>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</si>
  <si>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</si>
  <si>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</si>
  <si>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</si>
  <si>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</si>
  <si>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</si>
  <si>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</si>
  <si>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</si>
  <si>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</si>
  <si>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</si>
  <si>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</si>
  <si>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</si>
  <si>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</si>
  <si>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</si>
  <si>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</si>
  <si>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</si>
  <si>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</si>
  <si>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</si>
  <si>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</si>
  <si>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</si>
  <si>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</si>
  <si>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</si>
  <si>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</si>
  <si>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</si>
  <si>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</si>
  <si>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</si>
  <si>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</si>
  <si>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</si>
  <si>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</si>
  <si>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</si>
  <si>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</si>
  <si>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</si>
  <si>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</si>
  <si>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</si>
  <si>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</si>
  <si>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</si>
  <si>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</si>
  <si>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</si>
  <si>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</si>
  <si>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</si>
  <si>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</si>
  <si>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</si>
  <si>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</si>
  <si>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</si>
  <si>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</si>
  <si>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</si>
  <si>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</si>
  <si>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</si>
  <si>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</si>
  <si>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</si>
  <si>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</si>
  <si>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</si>
  <si>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</si>
  <si>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</si>
  <si>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</si>
  <si>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</si>
  <si>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</si>
  <si>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</si>
  <si>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</si>
  <si>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</si>
  <si>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</si>
  <si>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</si>
  <si>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</si>
  <si>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</si>
  <si>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</si>
  <si>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</si>
  <si>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</si>
  <si>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</si>
  <si>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</si>
  <si>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</si>
  <si>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</si>
  <si>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</si>
  <si>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</si>
  <si>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</si>
  <si>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</si>
  <si>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</si>
  <si>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</si>
  <si>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</si>
  <si>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</si>
  <si>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</si>
  <si>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</si>
  <si>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</si>
  <si>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</si>
  <si>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</si>
  <si>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</si>
  <si>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</si>
  <si>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</si>
  <si>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</si>
  <si>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</si>
  <si>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</si>
  <si>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</si>
  <si>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</si>
  <si>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</si>
  <si>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</si>
  <si>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</si>
  <si>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</si>
  <si>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</si>
  <si>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</si>
  <si>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</si>
  <si>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</si>
  <si>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</si>
  <si>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</si>
  <si>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</si>
  <si>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</si>
  <si>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</si>
  <si>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</si>
  <si>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</si>
  <si>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</si>
  <si>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</si>
  <si>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</si>
  <si>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</si>
  <si>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</si>
  <si>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</si>
  <si>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</si>
  <si>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</si>
  <si>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</si>
  <si>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</si>
  <si>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</si>
  <si>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</si>
  <si>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</si>
  <si>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A Nemzetközi Könyvvizsgálati Standardokban nevesített főbb kommunikációk összefoglalása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</si>
  <si>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</si>
  <si>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</si>
  <si>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</si>
  <si>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</si>
  <si>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</si>
  <si>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</si>
  <si>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</si>
  <si>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</si>
  <si>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</si>
  <si>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</si>
  <si>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</si>
  <si>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</si>
  <si>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</si>
  <si>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</si>
  <si>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</si>
  <si>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</si>
  <si>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</si>
  <si>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</si>
  <si>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</si>
  <si>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</si>
  <si>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</si>
  <si>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KK-11 munkalap csoport két részre osztható: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</si>
  <si>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</si>
  <si>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</si>
  <si>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</si>
  <si>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</si>
  <si>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</si>
  <si>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</si>
  <si>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</si>
  <si>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</si>
  <si>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</si>
  <si>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</si>
  <si>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</si>
  <si>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</si>
  <si>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</si>
  <si>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</si>
  <si>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</si>
  <si>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</si>
  <si>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</si>
  <si>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</si>
  <si>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</si>
  <si>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</si>
  <si>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</si>
  <si>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</si>
  <si>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</si>
  <si>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</si>
  <si>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</si>
  <si>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</si>
  <si>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</si>
  <si>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</si>
  <si>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</si>
  <si>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</si>
  <si>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</si>
  <si>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</si>
  <si>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</si>
  <si>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</si>
  <si>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</si>
  <si>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</si>
  <si>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</si>
  <si>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</si>
  <si>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</si>
  <si>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</si>
  <si>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</si>
  <si>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</si>
  <si>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</si>
  <si>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</si>
  <si>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</si>
  <si>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</si>
  <si>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</si>
  <si>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</si>
  <si>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</si>
  <si>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</si>
  <si>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</si>
  <si>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</si>
  <si>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</si>
  <si>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</si>
  <si>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</si>
  <si>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</si>
  <si>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</si>
  <si>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</si>
  <si>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</si>
  <si>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</si>
  <si>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</si>
  <si>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</si>
  <si>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</si>
  <si>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</si>
  <si>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</si>
  <si>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</si>
  <si>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</si>
  <si>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</si>
  <si>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</si>
  <si>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</si>
  <si>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</si>
  <si>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</si>
  <si>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</si>
  <si>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</si>
  <si>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</si>
  <si>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</si>
  <si>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</si>
  <si>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</si>
  <si>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</si>
  <si>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</si>
  <si>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</si>
  <si>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</si>
  <si>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</si>
  <si>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</si>
  <si>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</si>
  <si>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KO-04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</si>
</sst>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5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</cellXfs>
  <cellStyles count="59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3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al 2" xfId="24"/>
    <cellStyle name="Normál 2" xfId="25"/>
    <cellStyle name="Normál 2 10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Dunacargo - forgalmi - A 2004-2005-05-25" xfId="52"/>
    <cellStyle name="Normal_KÉSZLET" xfId="53"/>
    <cellStyle name="Normál_Munka1" xfId="54"/>
    <cellStyle name="Normál_Munka1_Munka9" xfId="55"/>
    <cellStyle name="Normál_Munka9" xfId="56"/>
    <cellStyle name="Standard_BRPRINT" xfId="57"/>
    <cellStyle name="Százalék 2" xfId="58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372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A195</f>
        <v>0</v>
      </c>
      <c r="E2" s="91">
        <f>A197</f>
        <v>0</v>
      </c>
      <c r="F2" s="6"/>
      <c r="G2" s="6"/>
      <c r="H2" s="6"/>
      <c r="I2" s="92" t="s">
        <v>371</v>
      </c>
    </row>
    <row r="3" spans="1:10" s="9" customFormat="1" ht="16.5" customHeight="1" x14ac:dyDescent="0.3">
      <c r="A3" s="22" t="s">
        <v>264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/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265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266</v>
      </c>
      <c r="E9" s="30" t="s">
        <v>42</v>
      </c>
      <c r="F9" s="93" t="s">
        <v>267</v>
      </c>
      <c r="G9" s="94"/>
      <c r="H9" s="95"/>
      <c r="I9" s="31" t="s">
        <v>268</v>
      </c>
      <c r="J9" s="31" t="s">
        <v>269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270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16.5" x14ac:dyDescent="0.2">
      <c r="A30" s="37" t="s">
        <v>20</v>
      </c>
      <c r="B30" s="38" t="s">
        <v>48</v>
      </c>
      <c r="C30" s="34" t="s">
        <v>75</v>
      </c>
      <c r="D30" s="40" t="s">
        <v>74</v>
      </c>
      <c r="E30" s="82"/>
      <c r="F30" s="39" t="str">
        <f>IF('ISA315 17'!B6=0," ",'ISA315 17'!B6)</f>
        <v xml:space="preserve"> </v>
      </c>
      <c r="G30" s="39" t="str">
        <f>IF('ISA315 17'!B21=0," ",'ISA315 17'!B21)</f>
        <v xml:space="preserve"> </v>
      </c>
      <c r="H30" s="39" t="str">
        <f>IF('ISA315 17'!B23=0," ",'ISA315 17'!B23)</f>
        <v xml:space="preserve"> </v>
      </c>
    </row>
    <row r="31" spans="1:8" ht="25.5" x14ac:dyDescent="0.2">
      <c r="A31" s="37"/>
      <c r="B31" s="33"/>
      <c r="C31" s="43" t="s">
        <v>76</v>
      </c>
      <c r="D31" s="41"/>
      <c r="E31" s="44"/>
      <c r="F31" s="43"/>
      <c r="G31" s="39"/>
      <c r="H31" s="39"/>
    </row>
    <row r="32" spans="1:8" ht="16.5" x14ac:dyDescent="0.2">
      <c r="A32" s="37" t="s">
        <v>21</v>
      </c>
      <c r="B32" s="38" t="s">
        <v>48</v>
      </c>
      <c r="C32" s="39" t="s">
        <v>78</v>
      </c>
      <c r="D32" s="40" t="s">
        <v>77</v>
      </c>
      <c r="E32" s="82"/>
      <c r="F32" s="39" t="str">
        <f>IF('ISA402 19'!B6=0," ",'ISA402 19'!B6)</f>
        <v xml:space="preserve"> </v>
      </c>
      <c r="G32" s="39" t="str">
        <f>IF('ISA402 19'!B25=0," ",'ISA402 19'!B25)</f>
        <v xml:space="preserve"> </v>
      </c>
      <c r="H32" s="39" t="str">
        <f>IF('ISA402 19'!B27=0," ",'ISA402 19'!B27)</f>
        <v xml:space="preserve"> </v>
      </c>
    </row>
    <row r="33" spans="1:8" ht="16.5" x14ac:dyDescent="0.2">
      <c r="A33" s="37"/>
      <c r="B33" s="33"/>
      <c r="C33" s="43" t="s">
        <v>79</v>
      </c>
      <c r="D33" s="41"/>
      <c r="E33" s="44"/>
      <c r="F33" s="43"/>
      <c r="G33" s="39"/>
      <c r="H33" s="39"/>
    </row>
    <row r="34" spans="1:8" ht="28.5" customHeight="1" x14ac:dyDescent="0.2">
      <c r="A34" s="37"/>
      <c r="B34" s="33"/>
      <c r="C34" s="43" t="s">
        <v>80</v>
      </c>
      <c r="D34" s="41"/>
      <c r="E34" s="44"/>
      <c r="F34" s="43"/>
      <c r="G34" s="39"/>
      <c r="H34" s="39"/>
    </row>
    <row r="35" spans="1:8" ht="28.5" customHeight="1" x14ac:dyDescent="0.2">
      <c r="A35" s="37"/>
      <c r="B35" s="33"/>
      <c r="C35" s="43" t="s">
        <v>81</v>
      </c>
      <c r="D35" s="41"/>
      <c r="E35" s="44"/>
      <c r="F35" s="43"/>
      <c r="G35" s="39"/>
      <c r="H35" s="39"/>
    </row>
    <row r="36" spans="1:8" ht="16.5" x14ac:dyDescent="0.2">
      <c r="A36" s="37"/>
      <c r="B36" s="33"/>
      <c r="C36" s="43" t="s">
        <v>82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39" t="s">
        <v>83</v>
      </c>
      <c r="D37" s="41"/>
      <c r="E37" s="42"/>
      <c r="F37" s="39"/>
      <c r="G37" s="39"/>
      <c r="H37" s="39"/>
    </row>
    <row r="38" spans="1:8" ht="28.5" customHeight="1" x14ac:dyDescent="0.2">
      <c r="A38" s="37" t="s">
        <v>22</v>
      </c>
      <c r="B38" s="38" t="s">
        <v>48</v>
      </c>
      <c r="C38" s="39" t="s">
        <v>85</v>
      </c>
      <c r="D38" s="40" t="s">
        <v>84</v>
      </c>
      <c r="E38" s="82"/>
      <c r="F38" s="39" t="str">
        <f>IF('ISA450 8'!B6=0," ",'ISA450 8'!B6)</f>
        <v xml:space="preserve"> </v>
      </c>
      <c r="G38" s="39" t="str">
        <f>IF('ISA450 8'!B21=0," ",'ISA450 8'!B21)</f>
        <v xml:space="preserve"> </v>
      </c>
      <c r="H38" s="39" t="str">
        <f>IF('ISA450 8'!B23=0," ",'ISA450 8'!B23)</f>
        <v xml:space="preserve"> </v>
      </c>
    </row>
    <row r="39" spans="1:8" ht="27.75" customHeight="1" x14ac:dyDescent="0.2">
      <c r="A39" s="37"/>
      <c r="B39" s="33"/>
      <c r="C39" s="39" t="s">
        <v>86</v>
      </c>
      <c r="D39" s="41"/>
      <c r="E39" s="42"/>
      <c r="F39" s="39"/>
      <c r="G39" s="39"/>
      <c r="H39" s="39"/>
    </row>
    <row r="40" spans="1:8" ht="16.5" x14ac:dyDescent="0.2">
      <c r="A40" s="37" t="s">
        <v>9</v>
      </c>
      <c r="B40" s="38" t="s">
        <v>48</v>
      </c>
      <c r="C40" s="39" t="s">
        <v>88</v>
      </c>
      <c r="D40" s="40" t="s">
        <v>87</v>
      </c>
      <c r="E40" s="82"/>
      <c r="F40" s="39" t="str">
        <f>IF('ISA501 9'!B6=0," ",'ISA501 9'!B6)</f>
        <v xml:space="preserve"> </v>
      </c>
      <c r="G40" s="39" t="str">
        <f>IF('ISA501 9'!B21=0," ",'ISA501 9'!B21)</f>
        <v xml:space="preserve"> </v>
      </c>
      <c r="H40" s="39" t="str">
        <f>IF('ISA501 9'!B23=0," ",'ISA501 9'!B23)</f>
        <v xml:space="preserve"> </v>
      </c>
    </row>
    <row r="41" spans="1:8" ht="16.5" x14ac:dyDescent="0.2">
      <c r="A41" s="37"/>
      <c r="B41" s="33"/>
      <c r="C41" s="43" t="s">
        <v>89</v>
      </c>
      <c r="D41" s="41"/>
      <c r="E41" s="44"/>
      <c r="F41" s="43"/>
      <c r="G41" s="39"/>
      <c r="H41" s="39"/>
    </row>
    <row r="42" spans="1:8" ht="15.75" customHeight="1" x14ac:dyDescent="0.2">
      <c r="A42" s="37" t="s">
        <v>23</v>
      </c>
      <c r="B42" s="38" t="s">
        <v>48</v>
      </c>
      <c r="C42" s="43" t="s">
        <v>91</v>
      </c>
      <c r="D42" s="40" t="s">
        <v>90</v>
      </c>
      <c r="E42" s="82"/>
      <c r="F42" s="43" t="str">
        <f>IF('ISA505 8'!B6=0," ",'ISA505 8'!B6)</f>
        <v xml:space="preserve"> </v>
      </c>
      <c r="G42" s="39" t="str">
        <f>IF('ISA505 8'!B21=0," ",'ISA505 8'!B21)</f>
        <v xml:space="preserve"> </v>
      </c>
      <c r="H42" s="39" t="str">
        <f>IF('ISA505 8'!B23=0," ",'ISA505 8'!B23)</f>
        <v xml:space="preserve"> </v>
      </c>
    </row>
    <row r="43" spans="1:8" ht="16.5" x14ac:dyDescent="0.2">
      <c r="A43" s="37"/>
      <c r="B43" s="33"/>
      <c r="C43" s="43" t="s">
        <v>92</v>
      </c>
      <c r="D43" s="41"/>
      <c r="E43" s="44"/>
      <c r="F43" s="43"/>
      <c r="G43" s="39"/>
      <c r="H43" s="39"/>
    </row>
    <row r="44" spans="1:8" ht="25.5" x14ac:dyDescent="0.2">
      <c r="A44" s="37" t="s">
        <v>24</v>
      </c>
      <c r="B44" s="38" t="s">
        <v>48</v>
      </c>
      <c r="C44" s="43" t="s">
        <v>94</v>
      </c>
      <c r="D44" s="40" t="s">
        <v>93</v>
      </c>
      <c r="E44" s="82"/>
      <c r="F44" s="43" t="str">
        <f>IF('ISA510 7'!B6=0," ",'ISA510 7'!B6)</f>
        <v xml:space="preserve"> </v>
      </c>
      <c r="G44" s="39" t="str">
        <f>IF('ISA510 7'!B20=0," ",'ISA510 7'!B20)</f>
        <v xml:space="preserve"> </v>
      </c>
      <c r="H44" s="39" t="str">
        <f>IF('ISA510 7'!B22=0," ",'ISA510 7'!B22)</f>
        <v xml:space="preserve"> </v>
      </c>
    </row>
    <row r="45" spans="1:8" ht="25.5" x14ac:dyDescent="0.2">
      <c r="A45" s="37" t="s">
        <v>25</v>
      </c>
      <c r="B45" s="38" t="s">
        <v>48</v>
      </c>
      <c r="C45" s="43" t="s">
        <v>96</v>
      </c>
      <c r="D45" s="40" t="s">
        <v>95</v>
      </c>
      <c r="E45" s="82"/>
      <c r="F45" s="43" t="str">
        <f>IF('ISA520 7'!B6=0," ",'ISA520 7'!B6)</f>
        <v xml:space="preserve"> </v>
      </c>
      <c r="G45" s="39" t="str">
        <f>IF('ISA520 7'!B24=0," ",'ISA520 7'!B24)</f>
        <v xml:space="preserve"> </v>
      </c>
      <c r="H45" s="39" t="str">
        <f>IF('ISA520 7'!B26=0," ",'ISA520 7'!B26)</f>
        <v xml:space="preserve"> </v>
      </c>
    </row>
    <row r="46" spans="1:8" ht="16.5" x14ac:dyDescent="0.2">
      <c r="A46" s="37"/>
      <c r="B46" s="33"/>
      <c r="C46" s="43" t="s">
        <v>97</v>
      </c>
      <c r="D46" s="41"/>
      <c r="E46" s="44"/>
      <c r="F46" s="43"/>
      <c r="G46" s="39"/>
      <c r="H46" s="39"/>
    </row>
    <row r="47" spans="1:8" ht="16.5" x14ac:dyDescent="0.2">
      <c r="A47" s="37"/>
      <c r="B47" s="33"/>
      <c r="C47" s="43" t="s">
        <v>98</v>
      </c>
      <c r="D47" s="41"/>
      <c r="E47" s="44"/>
      <c r="F47" s="43"/>
      <c r="G47" s="39"/>
      <c r="H47" s="39"/>
    </row>
    <row r="48" spans="1:8" ht="16.5" x14ac:dyDescent="0.2">
      <c r="A48" s="37"/>
      <c r="B48" s="33"/>
      <c r="C48" s="43" t="s">
        <v>99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100</v>
      </c>
      <c r="D49" s="41"/>
      <c r="E49" s="44"/>
      <c r="F49" s="43"/>
      <c r="G49" s="39"/>
      <c r="H49" s="39"/>
    </row>
    <row r="50" spans="1:8" ht="38.25" x14ac:dyDescent="0.2">
      <c r="A50" s="37" t="s">
        <v>26</v>
      </c>
      <c r="B50" s="38" t="s">
        <v>48</v>
      </c>
      <c r="C50" s="39" t="s">
        <v>102</v>
      </c>
      <c r="D50" s="40" t="s">
        <v>101</v>
      </c>
      <c r="E50" s="82"/>
      <c r="F50" s="39" t="str">
        <f>IF('ISA540 8'!B6=0," ",'ISA540 8'!B6)</f>
        <v xml:space="preserve"> </v>
      </c>
      <c r="G50" s="39" t="str">
        <f>IF('ISA540 8'!B28=0," ",'ISA540 8'!B28)</f>
        <v xml:space="preserve"> </v>
      </c>
      <c r="H50" s="39" t="str">
        <f>IF('ISA540 8'!B30=0," ",'ISA540 8'!B30)</f>
        <v xml:space="preserve"> </v>
      </c>
    </row>
    <row r="51" spans="1:8" ht="16.5" x14ac:dyDescent="0.2">
      <c r="A51" s="37"/>
      <c r="B51" s="33"/>
      <c r="C51" s="43" t="s">
        <v>103</v>
      </c>
      <c r="D51" s="41"/>
      <c r="E51" s="44"/>
      <c r="F51" s="43"/>
      <c r="G51" s="39"/>
      <c r="H51" s="39"/>
    </row>
    <row r="52" spans="1:8" ht="25.5" x14ac:dyDescent="0.2">
      <c r="A52" s="37"/>
      <c r="B52" s="33"/>
      <c r="C52" s="43" t="s">
        <v>104</v>
      </c>
      <c r="D52" s="41"/>
      <c r="E52" s="44"/>
      <c r="F52" s="43"/>
      <c r="G52" s="39"/>
      <c r="H52" s="39"/>
    </row>
    <row r="53" spans="1:8" ht="16.5" x14ac:dyDescent="0.2">
      <c r="A53" s="37"/>
      <c r="B53" s="33"/>
      <c r="C53" s="43" t="s">
        <v>105</v>
      </c>
      <c r="D53" s="41"/>
      <c r="E53" s="44"/>
      <c r="F53" s="43"/>
      <c r="G53" s="39"/>
      <c r="H53" s="39"/>
    </row>
    <row r="54" spans="1:8" ht="16.5" x14ac:dyDescent="0.2">
      <c r="A54" s="37"/>
      <c r="B54" s="33"/>
      <c r="C54" s="43" t="s">
        <v>106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107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108</v>
      </c>
      <c r="D56" s="41"/>
      <c r="E56" s="44"/>
      <c r="F56" s="43"/>
      <c r="G56" s="39"/>
      <c r="H56" s="39"/>
    </row>
    <row r="57" spans="1:8" ht="25.5" x14ac:dyDescent="0.2">
      <c r="A57" s="37"/>
      <c r="B57" s="33"/>
      <c r="C57" s="43" t="s">
        <v>109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110</v>
      </c>
      <c r="D58" s="41"/>
      <c r="E58" s="44"/>
      <c r="F58" s="43"/>
      <c r="G58" s="39"/>
      <c r="H58" s="39"/>
    </row>
    <row r="59" spans="1:8" ht="16.5" x14ac:dyDescent="0.2">
      <c r="A59" s="37" t="s">
        <v>27</v>
      </c>
      <c r="B59" s="38" t="s">
        <v>48</v>
      </c>
      <c r="C59" s="43" t="s">
        <v>112</v>
      </c>
      <c r="D59" s="40" t="s">
        <v>111</v>
      </c>
      <c r="E59" s="82"/>
      <c r="F59" s="43" t="str">
        <f>IF('ISA550 13'!B6=0," ",'ISA550 13'!B6)</f>
        <v xml:space="preserve"> </v>
      </c>
      <c r="G59" s="39" t="str">
        <f>IF('ISA550 13'!B23=0," ",'ISA550 13'!B23)</f>
        <v xml:space="preserve"> </v>
      </c>
      <c r="H59" s="39" t="str">
        <f>IF('ISA550 13'!B25=0," ",'ISA550 13'!B25)</f>
        <v xml:space="preserve"> </v>
      </c>
    </row>
    <row r="60" spans="1:8" ht="16.5" x14ac:dyDescent="0.2">
      <c r="A60" s="37"/>
      <c r="B60" s="33"/>
      <c r="C60" s="43" t="s">
        <v>113</v>
      </c>
      <c r="D60" s="41"/>
      <c r="E60" s="44"/>
      <c r="F60" s="43"/>
      <c r="G60" s="39"/>
      <c r="H60" s="39"/>
    </row>
    <row r="61" spans="1:8" ht="16.5" x14ac:dyDescent="0.2">
      <c r="A61" s="37"/>
      <c r="B61" s="33"/>
      <c r="C61" s="43" t="s">
        <v>114</v>
      </c>
      <c r="D61" s="41"/>
      <c r="E61" s="44"/>
      <c r="F61" s="43"/>
      <c r="G61" s="39"/>
      <c r="H61" s="39"/>
    </row>
    <row r="62" spans="1:8" ht="25.5" x14ac:dyDescent="0.2">
      <c r="A62" s="37"/>
      <c r="B62" s="33"/>
      <c r="C62" s="43" t="s">
        <v>115</v>
      </c>
      <c r="D62" s="41"/>
      <c r="E62" s="44"/>
      <c r="F62" s="43"/>
      <c r="G62" s="39"/>
      <c r="H62" s="39"/>
    </row>
    <row r="63" spans="1:8" ht="25.5" x14ac:dyDescent="0.2">
      <c r="A63" s="37" t="s">
        <v>28</v>
      </c>
      <c r="B63" s="38" t="s">
        <v>48</v>
      </c>
      <c r="C63" s="43" t="s">
        <v>117</v>
      </c>
      <c r="D63" s="40" t="s">
        <v>116</v>
      </c>
      <c r="E63" s="82"/>
      <c r="F63" s="43" t="str">
        <f>IF('ISA550 16'!B6=0," ",'ISA550 16'!B6)</f>
        <v xml:space="preserve"> </v>
      </c>
      <c r="G63" s="39" t="str">
        <f>IF('ISA550 16'!B22=0," ",'ISA550 16'!B22)</f>
        <v xml:space="preserve"> </v>
      </c>
      <c r="H63" s="39" t="str">
        <f>IF('ISA550 16'!B24=0," ",'ISA550 16'!B24)</f>
        <v xml:space="preserve"> </v>
      </c>
    </row>
    <row r="64" spans="1:8" ht="16.5" x14ac:dyDescent="0.2">
      <c r="A64" s="37"/>
      <c r="B64" s="33"/>
      <c r="C64" s="43" t="s">
        <v>118</v>
      </c>
      <c r="D64" s="41"/>
      <c r="E64" s="44"/>
      <c r="F64" s="43"/>
      <c r="G64" s="39"/>
      <c r="H64" s="39"/>
    </row>
    <row r="65" spans="1:8" ht="16.5" x14ac:dyDescent="0.2">
      <c r="A65" s="37"/>
      <c r="B65" s="33"/>
      <c r="C65" s="43" t="s">
        <v>119</v>
      </c>
      <c r="D65" s="41"/>
      <c r="E65" s="44"/>
      <c r="F65" s="43"/>
      <c r="G65" s="39"/>
      <c r="H65" s="39"/>
    </row>
    <row r="66" spans="1:8" ht="25.5" x14ac:dyDescent="0.2">
      <c r="A66" s="37" t="s">
        <v>29</v>
      </c>
      <c r="B66" s="38" t="s">
        <v>48</v>
      </c>
      <c r="C66" s="43" t="s">
        <v>121</v>
      </c>
      <c r="D66" s="40" t="s">
        <v>120</v>
      </c>
      <c r="E66" s="82"/>
      <c r="F66" s="43" t="str">
        <f>IF('ISA550 22'!B6=0," ",'ISA550 22'!B6)</f>
        <v xml:space="preserve"> </v>
      </c>
      <c r="G66" s="39" t="str">
        <f>IF('ISA550 22'!B22=0," ",'ISA550 22'!B22)</f>
        <v xml:space="preserve"> </v>
      </c>
      <c r="H66" s="39" t="str">
        <f>IF('ISA550 22'!B24=0," ",'ISA550 22'!B24)</f>
        <v xml:space="preserve"> </v>
      </c>
    </row>
    <row r="67" spans="1:8" ht="16.5" x14ac:dyDescent="0.2">
      <c r="A67" s="37"/>
      <c r="B67" s="33"/>
      <c r="C67" s="43" t="s">
        <v>122</v>
      </c>
      <c r="D67" s="41"/>
      <c r="E67" s="44"/>
      <c r="F67" s="43"/>
      <c r="G67" s="39"/>
      <c r="H67" s="39"/>
    </row>
    <row r="68" spans="1:8" ht="25.5" x14ac:dyDescent="0.2">
      <c r="A68" s="37"/>
      <c r="B68" s="33"/>
      <c r="C68" s="43" t="s">
        <v>123</v>
      </c>
      <c r="D68" s="41"/>
      <c r="E68" s="44"/>
      <c r="F68" s="43"/>
      <c r="G68" s="39"/>
      <c r="H68" s="39"/>
    </row>
    <row r="69" spans="1:8" ht="25.5" x14ac:dyDescent="0.2">
      <c r="A69" s="37" t="s">
        <v>31</v>
      </c>
      <c r="B69" s="38" t="s">
        <v>48</v>
      </c>
      <c r="C69" s="39" t="s">
        <v>125</v>
      </c>
      <c r="D69" s="40" t="s">
        <v>124</v>
      </c>
      <c r="E69" s="82"/>
      <c r="F69" s="43" t="str">
        <f>IF('ISA560 7'!B6=0," ",'ISA560 7'!B6)</f>
        <v xml:space="preserve"> </v>
      </c>
      <c r="G69" s="39" t="str">
        <f>IF('ISA560 7'!B31=0," ",'ISA560 7'!B31)</f>
        <v xml:space="preserve"> </v>
      </c>
      <c r="H69" s="39" t="str">
        <f>IF('ISA560 7'!B33=0," ",'ISA560 7'!B33)</f>
        <v xml:space="preserve"> </v>
      </c>
    </row>
    <row r="70" spans="1:8" ht="25.5" x14ac:dyDescent="0.2">
      <c r="A70" s="37"/>
      <c r="B70" s="33"/>
      <c r="C70" s="43" t="s">
        <v>126</v>
      </c>
      <c r="D70" s="41"/>
      <c r="E70" s="44"/>
      <c r="F70" s="43"/>
      <c r="G70" s="39"/>
      <c r="H70" s="39"/>
    </row>
    <row r="71" spans="1:8" ht="16.5" x14ac:dyDescent="0.2">
      <c r="A71" s="37"/>
      <c r="B71" s="33"/>
      <c r="C71" s="43" t="s">
        <v>127</v>
      </c>
      <c r="D71" s="41"/>
      <c r="E71" s="44"/>
      <c r="F71" s="43"/>
      <c r="G71" s="39"/>
      <c r="H71" s="39"/>
    </row>
    <row r="72" spans="1:8" ht="16.5" x14ac:dyDescent="0.2">
      <c r="A72" s="37"/>
      <c r="B72" s="33"/>
      <c r="C72" s="43" t="s">
        <v>128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129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130</v>
      </c>
      <c r="D74" s="41"/>
      <c r="E74" s="44"/>
      <c r="F74" s="43"/>
      <c r="G74" s="39"/>
      <c r="H74" s="39"/>
    </row>
    <row r="75" spans="1:8" ht="25.5" x14ac:dyDescent="0.2">
      <c r="A75" s="37"/>
      <c r="B75" s="33"/>
      <c r="C75" s="43" t="s">
        <v>131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132</v>
      </c>
      <c r="D76" s="41"/>
      <c r="E76" s="44"/>
      <c r="F76" s="43"/>
      <c r="G76" s="39"/>
      <c r="H76" s="39"/>
    </row>
    <row r="77" spans="1:8" ht="16.5" x14ac:dyDescent="0.2">
      <c r="A77" s="37"/>
      <c r="B77" s="33"/>
      <c r="C77" s="43" t="s">
        <v>133</v>
      </c>
      <c r="D77" s="41"/>
      <c r="E77" s="44"/>
      <c r="F77" s="43"/>
      <c r="G77" s="39"/>
      <c r="H77" s="39"/>
    </row>
    <row r="78" spans="1:8" ht="25.5" x14ac:dyDescent="0.2">
      <c r="A78" s="37"/>
      <c r="B78" s="33"/>
      <c r="C78" s="43" t="s">
        <v>134</v>
      </c>
      <c r="D78" s="41"/>
      <c r="E78" s="44"/>
      <c r="F78" s="43"/>
      <c r="G78" s="39"/>
      <c r="H78" s="39"/>
    </row>
    <row r="79" spans="1:8" ht="25.5" x14ac:dyDescent="0.2">
      <c r="A79" s="37"/>
      <c r="B79" s="33"/>
      <c r="C79" s="43" t="s">
        <v>135</v>
      </c>
      <c r="D79" s="41"/>
      <c r="E79" s="44"/>
      <c r="F79" s="43"/>
      <c r="G79" s="39"/>
      <c r="H79" s="39"/>
    </row>
    <row r="80" spans="1:8" ht="16.5" x14ac:dyDescent="0.2">
      <c r="A80" s="37"/>
      <c r="B80" s="33"/>
      <c r="C80" s="43" t="s">
        <v>136</v>
      </c>
      <c r="D80" s="41"/>
      <c r="E80" s="44"/>
      <c r="F80" s="43"/>
      <c r="G80" s="39"/>
      <c r="H80" s="39"/>
    </row>
    <row r="81" spans="1:8" ht="25.5" x14ac:dyDescent="0.2">
      <c r="A81" s="37" t="s">
        <v>32</v>
      </c>
      <c r="B81" s="38" t="s">
        <v>48</v>
      </c>
      <c r="C81" s="39" t="s">
        <v>137</v>
      </c>
      <c r="D81" s="40" t="s">
        <v>271</v>
      </c>
      <c r="E81" s="82"/>
      <c r="F81" s="39" t="str">
        <f>IF('ISA560 7 (2)'!B6=0," ",'ISA560 7 (2)'!B6)</f>
        <v xml:space="preserve"> </v>
      </c>
      <c r="G81" s="39" t="str">
        <f>IF('ISA560 7 (2)'!B20=0," ",'ISA560 7 (2)'!B20)</f>
        <v xml:space="preserve"> </v>
      </c>
      <c r="H81" s="39" t="str">
        <f>IF('ISA560 7 (2)'!B22=0," ",'ISA560 7 (2)'!B22)</f>
        <v xml:space="preserve"> </v>
      </c>
    </row>
    <row r="82" spans="1:8" ht="38.25" x14ac:dyDescent="0.2">
      <c r="A82" s="37" t="s">
        <v>33</v>
      </c>
      <c r="B82" s="38" t="s">
        <v>48</v>
      </c>
      <c r="C82" s="43" t="s">
        <v>139</v>
      </c>
      <c r="D82" s="40" t="s">
        <v>138</v>
      </c>
      <c r="E82" s="82"/>
      <c r="F82" s="43" t="str">
        <f>IF('ISA560 10'!B6=0," ",'ISA560 10'!B6)</f>
        <v xml:space="preserve"> </v>
      </c>
      <c r="G82" s="39" t="str">
        <f>IF('ISA560 10'!B22=0," ",'ISA560 10'!B22)</f>
        <v xml:space="preserve"> </v>
      </c>
      <c r="H82" s="39" t="str">
        <f>IF('ISA560 10'!B24=0," ",'ISA560 10'!B24)</f>
        <v xml:space="preserve"> </v>
      </c>
    </row>
    <row r="83" spans="1:8" ht="16.5" x14ac:dyDescent="0.2">
      <c r="A83" s="37"/>
      <c r="B83" s="33"/>
      <c r="C83" s="43" t="s">
        <v>140</v>
      </c>
      <c r="D83" s="41"/>
      <c r="E83" s="44"/>
      <c r="F83" s="43"/>
      <c r="G83" s="39"/>
      <c r="H83" s="39"/>
    </row>
    <row r="84" spans="1:8" ht="25.5" x14ac:dyDescent="0.2">
      <c r="A84" s="37"/>
      <c r="B84" s="33"/>
      <c r="C84" s="43" t="s">
        <v>141</v>
      </c>
      <c r="D84" s="41"/>
      <c r="E84" s="44"/>
      <c r="F84" s="43"/>
      <c r="G84" s="39"/>
      <c r="H84" s="39"/>
    </row>
    <row r="85" spans="1:8" ht="25.5" x14ac:dyDescent="0.2">
      <c r="A85" s="37" t="s">
        <v>34</v>
      </c>
      <c r="B85" s="38" t="s">
        <v>48</v>
      </c>
      <c r="C85" s="43" t="s">
        <v>143</v>
      </c>
      <c r="D85" s="40" t="s">
        <v>142</v>
      </c>
      <c r="E85" s="82"/>
      <c r="F85" s="43" t="str">
        <f>IF('ISA560 13'!B6=0," ",'ISA560 13'!B6)</f>
        <v xml:space="preserve"> </v>
      </c>
      <c r="G85" s="39" t="str">
        <f>IF('ISA560 13'!B23=0," ",'ISA560 13'!B23)</f>
        <v xml:space="preserve"> </v>
      </c>
      <c r="H85" s="39" t="str">
        <f>IF('ISA560 13'!B25=0," ",'ISA560 13'!B25)</f>
        <v xml:space="preserve"> </v>
      </c>
    </row>
    <row r="86" spans="1:8" ht="16.5" x14ac:dyDescent="0.2">
      <c r="A86" s="37"/>
      <c r="B86" s="33"/>
      <c r="C86" s="43" t="s">
        <v>144</v>
      </c>
      <c r="D86" s="41"/>
      <c r="E86" s="44"/>
      <c r="F86" s="43"/>
      <c r="G86" s="39"/>
      <c r="H86" s="39"/>
    </row>
    <row r="87" spans="1:8" ht="16.5" x14ac:dyDescent="0.2">
      <c r="A87" s="37"/>
      <c r="B87" s="33"/>
      <c r="C87" s="43" t="s">
        <v>145</v>
      </c>
      <c r="D87" s="41"/>
      <c r="E87" s="44"/>
      <c r="F87" s="43"/>
      <c r="G87" s="39"/>
      <c r="H87" s="39"/>
    </row>
    <row r="88" spans="1:8" ht="25.5" x14ac:dyDescent="0.2">
      <c r="A88" s="37"/>
      <c r="B88" s="33"/>
      <c r="C88" s="43" t="s">
        <v>146</v>
      </c>
      <c r="D88" s="41"/>
      <c r="E88" s="44"/>
      <c r="F88" s="43"/>
      <c r="G88" s="39"/>
      <c r="H88" s="39"/>
    </row>
    <row r="89" spans="1:8" ht="38.25" x14ac:dyDescent="0.2">
      <c r="A89" s="37" t="s">
        <v>35</v>
      </c>
      <c r="B89" s="38" t="s">
        <v>48</v>
      </c>
      <c r="C89" s="43" t="s">
        <v>148</v>
      </c>
      <c r="D89" s="40" t="s">
        <v>147</v>
      </c>
      <c r="E89" s="82"/>
      <c r="F89" s="43" t="str">
        <f>IF('ISA560 14'!B6=0," ",'ISA560 14'!B6)</f>
        <v xml:space="preserve"> </v>
      </c>
      <c r="G89" s="39" t="str">
        <f>IF('ISA560 14'!B22=0," ",'ISA560 14'!B22)</f>
        <v xml:space="preserve"> </v>
      </c>
      <c r="H89" s="39" t="str">
        <f>IF('ISA560 14'!B24=0," ",'ISA560 14'!B24)</f>
        <v xml:space="preserve"> </v>
      </c>
    </row>
    <row r="90" spans="1:8" ht="16.5" x14ac:dyDescent="0.2">
      <c r="A90" s="37"/>
      <c r="B90" s="33"/>
      <c r="C90" s="43" t="s">
        <v>149</v>
      </c>
      <c r="D90" s="41"/>
      <c r="E90" s="44"/>
      <c r="F90" s="43"/>
      <c r="G90" s="39"/>
      <c r="H90" s="39"/>
    </row>
    <row r="91" spans="1:8" ht="25.5" x14ac:dyDescent="0.2">
      <c r="A91" s="37"/>
      <c r="B91" s="33"/>
      <c r="C91" s="43" t="s">
        <v>150</v>
      </c>
      <c r="D91" s="41"/>
      <c r="E91" s="44"/>
      <c r="F91" s="43"/>
      <c r="G91" s="39"/>
      <c r="H91" s="39"/>
    </row>
    <row r="92" spans="1:8" ht="16.5" x14ac:dyDescent="0.2">
      <c r="A92" s="37" t="s">
        <v>10</v>
      </c>
      <c r="B92" s="38" t="s">
        <v>48</v>
      </c>
      <c r="C92" s="43" t="s">
        <v>152</v>
      </c>
      <c r="D92" s="40" t="s">
        <v>151</v>
      </c>
      <c r="E92" s="82"/>
      <c r="F92" s="43" t="str">
        <f>IF('ISA560 17'!B6=0," ",'ISA560 17'!B6)</f>
        <v xml:space="preserve"> </v>
      </c>
      <c r="G92" s="39" t="str">
        <f>IF('ISA560 17'!B23=0," ",'ISA560 17'!B23)</f>
        <v xml:space="preserve"> </v>
      </c>
      <c r="H92" s="39" t="str">
        <f>IF('ISA560 17'!B25=0," ",'ISA560 17'!B25)</f>
        <v xml:space="preserve"> </v>
      </c>
    </row>
    <row r="93" spans="1:8" ht="25.5" x14ac:dyDescent="0.2">
      <c r="A93" s="37"/>
      <c r="B93" s="33"/>
      <c r="C93" s="43" t="s">
        <v>153</v>
      </c>
      <c r="D93" s="41"/>
      <c r="E93" s="44"/>
      <c r="F93" s="43"/>
      <c r="G93" s="39"/>
      <c r="H93" s="39"/>
    </row>
    <row r="94" spans="1:8" ht="16.5" x14ac:dyDescent="0.2">
      <c r="A94" s="37"/>
      <c r="B94" s="33"/>
      <c r="C94" s="43" t="s">
        <v>154</v>
      </c>
      <c r="D94" s="41"/>
      <c r="E94" s="44"/>
      <c r="F94" s="43"/>
      <c r="G94" s="39"/>
      <c r="H94" s="39"/>
    </row>
    <row r="95" spans="1:8" ht="25.5" x14ac:dyDescent="0.2">
      <c r="A95" s="37"/>
      <c r="B95" s="33"/>
      <c r="C95" s="43" t="s">
        <v>155</v>
      </c>
      <c r="D95" s="41"/>
      <c r="E95" s="44"/>
      <c r="F95" s="43"/>
      <c r="G95" s="39"/>
      <c r="H95" s="39"/>
    </row>
    <row r="96" spans="1:8" ht="38.25" x14ac:dyDescent="0.2">
      <c r="A96" s="37" t="s">
        <v>11</v>
      </c>
      <c r="B96" s="38" t="s">
        <v>48</v>
      </c>
      <c r="C96" s="43" t="s">
        <v>157</v>
      </c>
      <c r="D96" s="40" t="s">
        <v>156</v>
      </c>
      <c r="E96" s="82"/>
      <c r="F96" s="43" t="str">
        <f>IF('ISA570 10'!B6=0," ",'ISA570 10'!B6)</f>
        <v xml:space="preserve"> </v>
      </c>
      <c r="G96" s="39" t="str">
        <f>IF('ISA570 10'!B22=0," ",'ISA570 10'!B22)</f>
        <v xml:space="preserve"> </v>
      </c>
      <c r="H96" s="39" t="str">
        <f>IF('ISA570 10'!B24=0," ",'ISA570 10'!B24)</f>
        <v xml:space="preserve"> </v>
      </c>
    </row>
    <row r="97" spans="1:8" ht="38.25" x14ac:dyDescent="0.2">
      <c r="A97" s="37"/>
      <c r="B97" s="33"/>
      <c r="C97" s="43" t="s">
        <v>158</v>
      </c>
      <c r="D97" s="41"/>
      <c r="E97" s="44"/>
      <c r="F97" s="43"/>
      <c r="G97" s="39"/>
      <c r="H97" s="39"/>
    </row>
    <row r="98" spans="1:8" ht="38.25" x14ac:dyDescent="0.2">
      <c r="A98" s="37"/>
      <c r="B98" s="33"/>
      <c r="C98" s="43" t="s">
        <v>159</v>
      </c>
      <c r="D98" s="41"/>
      <c r="E98" s="44"/>
      <c r="F98" s="43"/>
      <c r="G98" s="39"/>
      <c r="H98" s="39"/>
    </row>
    <row r="99" spans="1:8" ht="16.5" x14ac:dyDescent="0.2">
      <c r="A99" s="37" t="s">
        <v>12</v>
      </c>
      <c r="B99" s="38" t="s">
        <v>48</v>
      </c>
      <c r="C99" s="43" t="s">
        <v>161</v>
      </c>
      <c r="D99" s="40" t="s">
        <v>160</v>
      </c>
      <c r="E99" s="82"/>
      <c r="F99" s="43" t="str">
        <f>IF('ISA580 19'!B6=0," ",'ISA580 19'!B6)</f>
        <v xml:space="preserve"> </v>
      </c>
      <c r="G99" s="39" t="str">
        <f>IF('ISA580 19'!B21=0," ",'ISA580 19'!B21)</f>
        <v xml:space="preserve"> </v>
      </c>
      <c r="H99" s="39" t="str">
        <f>IF('ISA580 19'!B23=0," ",'ISA580 19'!B23)</f>
        <v xml:space="preserve"> </v>
      </c>
    </row>
    <row r="100" spans="1:8" ht="16.5" x14ac:dyDescent="0.2">
      <c r="A100" s="37"/>
      <c r="B100" s="33"/>
      <c r="C100" s="43" t="s">
        <v>162</v>
      </c>
      <c r="D100" s="41"/>
      <c r="E100" s="44"/>
      <c r="F100" s="43"/>
      <c r="G100" s="39"/>
      <c r="H100" s="39"/>
    </row>
    <row r="101" spans="1:8" ht="25.5" x14ac:dyDescent="0.2">
      <c r="A101" s="37" t="s">
        <v>0</v>
      </c>
      <c r="B101" s="38" t="s">
        <v>48</v>
      </c>
      <c r="C101" s="43" t="s">
        <v>164</v>
      </c>
      <c r="D101" s="40" t="s">
        <v>163</v>
      </c>
      <c r="E101" s="82"/>
      <c r="F101" s="43" t="str">
        <f>IF('ISA700 18'!B6=0," ",'ISA700 18'!B6)</f>
        <v xml:space="preserve"> </v>
      </c>
      <c r="G101" s="39" t="str">
        <f>IF('ISA700 18'!B21=0," ",'ISA700 18'!B21)</f>
        <v xml:space="preserve"> </v>
      </c>
      <c r="H101" s="39" t="str">
        <f>IF('ISA700 18'!B23=0," ",'ISA700 18'!B23)</f>
        <v xml:space="preserve"> </v>
      </c>
    </row>
    <row r="102" spans="1:8" ht="16.5" x14ac:dyDescent="0.2">
      <c r="A102" s="37"/>
      <c r="B102" s="33"/>
      <c r="C102" s="43" t="s">
        <v>165</v>
      </c>
      <c r="D102" s="41"/>
      <c r="E102" s="44"/>
      <c r="F102" s="43"/>
      <c r="G102" s="39"/>
      <c r="H102" s="39"/>
    </row>
    <row r="103" spans="1:8" ht="16.5" x14ac:dyDescent="0.2">
      <c r="A103" s="37" t="s">
        <v>1</v>
      </c>
      <c r="B103" s="38" t="s">
        <v>48</v>
      </c>
      <c r="C103" s="43" t="s">
        <v>167</v>
      </c>
      <c r="D103" s="40" t="s">
        <v>166</v>
      </c>
      <c r="E103" s="82"/>
      <c r="F103" s="43" t="str">
        <f>IF('ISA710 18'!B6=0," ",'ISA710 18'!B6)</f>
        <v xml:space="preserve"> </v>
      </c>
      <c r="G103" s="39" t="str">
        <f>IF('ISA710 18'!B23=0," ",'ISA710 18'!B23)</f>
        <v xml:space="preserve"> </v>
      </c>
      <c r="H103" s="39" t="str">
        <f>IF('ISA710 18'!B25=0," ",'ISA710 18'!B25)</f>
        <v xml:space="preserve"> </v>
      </c>
    </row>
    <row r="104" spans="1:8" ht="16.5" x14ac:dyDescent="0.2">
      <c r="A104" s="37"/>
      <c r="B104" s="33"/>
      <c r="C104" s="43" t="s">
        <v>168</v>
      </c>
      <c r="D104" s="41"/>
      <c r="E104" s="44"/>
      <c r="F104" s="43"/>
      <c r="G104" s="39"/>
      <c r="H104" s="39"/>
    </row>
    <row r="105" spans="1:8" ht="16.5" x14ac:dyDescent="0.2">
      <c r="A105" s="37"/>
      <c r="B105" s="33"/>
      <c r="C105" s="43" t="s">
        <v>169</v>
      </c>
      <c r="D105" s="41"/>
      <c r="E105" s="44"/>
      <c r="F105" s="43"/>
      <c r="G105" s="39"/>
      <c r="H105" s="39"/>
    </row>
    <row r="106" spans="1:8" ht="16.5" x14ac:dyDescent="0.2">
      <c r="A106" s="37"/>
      <c r="B106" s="33"/>
      <c r="C106" s="43" t="s">
        <v>170</v>
      </c>
      <c r="D106" s="41"/>
      <c r="E106" s="44"/>
      <c r="F106" s="43"/>
      <c r="G106" s="39"/>
      <c r="H106" s="39"/>
    </row>
    <row r="107" spans="1:8" ht="25.5" x14ac:dyDescent="0.2">
      <c r="A107" s="37" t="s">
        <v>2</v>
      </c>
      <c r="B107" s="38" t="s">
        <v>48</v>
      </c>
      <c r="C107" s="43" t="s">
        <v>172</v>
      </c>
      <c r="D107" s="40" t="s">
        <v>171</v>
      </c>
      <c r="E107" s="82"/>
      <c r="F107" s="43" t="str">
        <f>IF('ISA720 14'!B6=0," ",'ISA720 14'!B6)</f>
        <v xml:space="preserve"> </v>
      </c>
      <c r="G107" s="39" t="str">
        <f>IF('ISA720 14'!B21=0," ",'ISA720 14'!B21)</f>
        <v xml:space="preserve"> </v>
      </c>
      <c r="H107" s="39" t="str">
        <f>IF('ISA720 14'!B23=0," ",'ISA720 14'!B23)</f>
        <v xml:space="preserve"> </v>
      </c>
    </row>
    <row r="108" spans="1:8" ht="16.5" x14ac:dyDescent="0.2">
      <c r="A108" s="37"/>
      <c r="B108" s="33"/>
      <c r="C108" s="43" t="s">
        <v>173</v>
      </c>
      <c r="D108" s="41"/>
      <c r="E108" s="44"/>
      <c r="F108" s="43"/>
      <c r="G108" s="39"/>
      <c r="H108" s="39"/>
    </row>
    <row r="109" spans="1:8" ht="25.5" x14ac:dyDescent="0.2">
      <c r="A109" s="32" t="s">
        <v>174</v>
      </c>
      <c r="B109" s="33"/>
      <c r="C109" s="34" t="s">
        <v>175</v>
      </c>
      <c r="D109" s="41"/>
      <c r="E109" s="42"/>
      <c r="F109" s="34"/>
      <c r="G109" s="39"/>
      <c r="H109" s="39"/>
    </row>
    <row r="110" spans="1:8" ht="38.25" x14ac:dyDescent="0.2">
      <c r="A110" s="37" t="s">
        <v>13</v>
      </c>
      <c r="B110" s="45" t="s">
        <v>177</v>
      </c>
      <c r="C110" s="39" t="s">
        <v>178</v>
      </c>
      <c r="D110" s="40" t="s">
        <v>176</v>
      </c>
      <c r="E110" s="82"/>
      <c r="F110" s="43" t="str">
        <f>IF('ISA240 20'!B6=0," ",'ISA240 20'!B6)</f>
        <v xml:space="preserve"> </v>
      </c>
      <c r="G110" s="39" t="str">
        <f>IF('ISA240 20'!B20=0," ",'ISA240 20'!B20)</f>
        <v xml:space="preserve"> </v>
      </c>
      <c r="H110" s="39" t="str">
        <f>IF('ISA240 20'!B22=0," ",'ISA240 20'!B22)</f>
        <v xml:space="preserve"> </v>
      </c>
    </row>
    <row r="111" spans="1:8" ht="38.25" x14ac:dyDescent="0.2">
      <c r="A111" s="37" t="s">
        <v>14</v>
      </c>
      <c r="B111" s="45" t="s">
        <v>177</v>
      </c>
      <c r="C111" s="39" t="s">
        <v>180</v>
      </c>
      <c r="D111" s="40" t="s">
        <v>179</v>
      </c>
      <c r="E111" s="82"/>
      <c r="F111" s="43" t="str">
        <f>IF('ISA240 21'!B6=0," ",'ISA240 21'!B6)</f>
        <v xml:space="preserve"> </v>
      </c>
      <c r="G111" s="39" t="str">
        <f>IF('ISA240 21'!B20=0," ",'ISA240 21'!B20)</f>
        <v xml:space="preserve"> </v>
      </c>
      <c r="H111" s="39" t="str">
        <f>IF('ISA240 21'!B22=0," ",'ISA240 21'!B22)</f>
        <v xml:space="preserve"> </v>
      </c>
    </row>
    <row r="112" spans="1:8" ht="16.5" x14ac:dyDescent="0.2">
      <c r="A112" s="37" t="s">
        <v>15</v>
      </c>
      <c r="B112" s="45" t="s">
        <v>177</v>
      </c>
      <c r="C112" s="39" t="s">
        <v>62</v>
      </c>
      <c r="D112" s="40" t="s">
        <v>272</v>
      </c>
      <c r="E112" s="82"/>
      <c r="F112" s="43" t="str">
        <f>IF('ISA240 38 (2)'!B6=0," ",'ISA240 38 (2)'!B6)</f>
        <v xml:space="preserve"> </v>
      </c>
      <c r="G112" s="39" t="str">
        <f>IF('ISA240 38 (2)'!B21=0," ",'ISA240 38 (2)'!B21)</f>
        <v xml:space="preserve"> </v>
      </c>
      <c r="H112" s="39" t="str">
        <f>IF('ISA240 38 (2)'!B23=0," ",'ISA240 38 (2)'!B23)</f>
        <v xml:space="preserve"> </v>
      </c>
    </row>
    <row r="113" spans="1:8" ht="25.5" x14ac:dyDescent="0.2">
      <c r="A113" s="37"/>
      <c r="B113" s="33"/>
      <c r="C113" s="43" t="s">
        <v>181</v>
      </c>
      <c r="D113" s="41"/>
      <c r="E113" s="44"/>
      <c r="F113" s="43"/>
      <c r="G113" s="39"/>
      <c r="H113" s="39"/>
    </row>
    <row r="114" spans="1:8" ht="25.5" x14ac:dyDescent="0.2">
      <c r="A114" s="37" t="s">
        <v>7</v>
      </c>
      <c r="B114" s="45" t="s">
        <v>177</v>
      </c>
      <c r="C114" s="39" t="s">
        <v>183</v>
      </c>
      <c r="D114" s="40" t="s">
        <v>182</v>
      </c>
      <c r="E114" s="82"/>
      <c r="F114" s="43" t="str">
        <f>IF('ISA240 41'!B6=0," ",'ISA240 41'!B6)</f>
        <v xml:space="preserve"> </v>
      </c>
      <c r="G114" s="39" t="str">
        <f>IF('ISA240 41'!B24=0," ",'ISA240 41'!B24)</f>
        <v xml:space="preserve"> </v>
      </c>
      <c r="H114" s="39" t="str">
        <f>IF('ISA240 41'!B26=0," ",'ISA240 41'!B26)</f>
        <v xml:space="preserve"> </v>
      </c>
    </row>
    <row r="115" spans="1:8" ht="16.5" x14ac:dyDescent="0.2">
      <c r="A115" s="37"/>
      <c r="B115" s="33"/>
      <c r="C115" s="43" t="s">
        <v>184</v>
      </c>
      <c r="D115" s="41"/>
      <c r="E115" s="44"/>
      <c r="F115" s="43"/>
      <c r="G115" s="39"/>
      <c r="H115" s="39"/>
    </row>
    <row r="116" spans="1:8" ht="16.5" x14ac:dyDescent="0.2">
      <c r="A116" s="37"/>
      <c r="B116" s="33"/>
      <c r="C116" s="43" t="s">
        <v>185</v>
      </c>
      <c r="D116" s="41"/>
      <c r="E116" s="44"/>
      <c r="F116" s="43"/>
      <c r="G116" s="39"/>
      <c r="H116" s="39"/>
    </row>
    <row r="117" spans="1:8" ht="16.5" x14ac:dyDescent="0.2">
      <c r="A117" s="37"/>
      <c r="B117" s="33"/>
      <c r="C117" s="43" t="s">
        <v>186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34" t="s">
        <v>187</v>
      </c>
      <c r="D118" s="41"/>
      <c r="E118" s="42"/>
      <c r="F118" s="34"/>
      <c r="G118" s="39"/>
      <c r="H118" s="39"/>
    </row>
    <row r="119" spans="1:8" ht="25.5" x14ac:dyDescent="0.2">
      <c r="A119" s="37" t="s">
        <v>8</v>
      </c>
      <c r="B119" s="45" t="s">
        <v>177</v>
      </c>
      <c r="C119" s="39" t="s">
        <v>188</v>
      </c>
      <c r="D119" s="40" t="s">
        <v>273</v>
      </c>
      <c r="E119" s="82"/>
      <c r="F119" s="39" t="str">
        <f>IF('ISA250 14 (2)'!B6=0," ",'ISA250 14 (2)'!B6)</f>
        <v xml:space="preserve"> </v>
      </c>
      <c r="G119" s="39" t="str">
        <f>IF('ISA250 14 (2)'!B20=0," ",'ISA250 14 (2)'!B20)</f>
        <v xml:space="preserve"> </v>
      </c>
      <c r="H119" s="39" t="str">
        <f>IF('ISA250 14 (2)'!B22=0," ",'ISA250 14 (2)'!B22)</f>
        <v xml:space="preserve"> </v>
      </c>
    </row>
    <row r="120" spans="1:8" ht="38.25" x14ac:dyDescent="0.2">
      <c r="A120" s="37" t="s">
        <v>4</v>
      </c>
      <c r="B120" s="45" t="s">
        <v>177</v>
      </c>
      <c r="C120" s="39" t="s">
        <v>189</v>
      </c>
      <c r="D120" s="40" t="s">
        <v>274</v>
      </c>
      <c r="E120" s="82"/>
      <c r="F120" s="39" t="str">
        <f>IF('ISA250 19 (2)'!B6=0," ",'ISA250 19 (2)'!B6)</f>
        <v xml:space="preserve"> </v>
      </c>
      <c r="G120" s="39" t="str">
        <f>IF('ISA250 19 (2)'!B20=0," ",'ISA250 19 (2)'!B20)</f>
        <v xml:space="preserve"> </v>
      </c>
      <c r="H120" s="39" t="str">
        <f>IF('ISA250 19 (2)'!B22=0," ",'ISA250 19 (2)'!B22)</f>
        <v xml:space="preserve"> </v>
      </c>
    </row>
    <row r="121" spans="1:8" ht="25.5" x14ac:dyDescent="0.2">
      <c r="A121" s="37" t="s">
        <v>5</v>
      </c>
      <c r="B121" s="45" t="s">
        <v>177</v>
      </c>
      <c r="C121" s="39" t="s">
        <v>191</v>
      </c>
      <c r="D121" s="40" t="s">
        <v>190</v>
      </c>
      <c r="E121" s="82"/>
      <c r="F121" s="43" t="str">
        <f>IF('ISA260 15'!B6=0," ",'ISA260 15'!B6)</f>
        <v xml:space="preserve"> </v>
      </c>
      <c r="G121" s="39" t="str">
        <f>IF('ISA260 15'!B20=0," ",'ISA260 15'!B20)</f>
        <v xml:space="preserve"> </v>
      </c>
      <c r="H121" s="39" t="str">
        <f>IF('ISA260 15'!B22=0," ",'ISA260 15'!B22)</f>
        <v xml:space="preserve"> </v>
      </c>
    </row>
    <row r="122" spans="1:8" ht="16.5" x14ac:dyDescent="0.2">
      <c r="A122" s="37" t="s">
        <v>18</v>
      </c>
      <c r="B122" s="45" t="s">
        <v>177</v>
      </c>
      <c r="C122" s="39" t="s">
        <v>193</v>
      </c>
      <c r="D122" s="40" t="s">
        <v>192</v>
      </c>
      <c r="E122" s="82"/>
      <c r="F122" s="43" t="str">
        <f>IF('ISA260 16'!B6=0," ",'ISA260 16'!B6)</f>
        <v xml:space="preserve"> </v>
      </c>
      <c r="G122" s="39" t="str">
        <f>IF('ISA260 16'!B23=0," ",'ISA260 16'!B23)</f>
        <v xml:space="preserve"> </v>
      </c>
      <c r="H122" s="39" t="str">
        <f>IF('ISA260 16'!B25=0," ",'ISA260 16'!B25)</f>
        <v xml:space="preserve"> </v>
      </c>
    </row>
    <row r="123" spans="1:8" ht="38.25" x14ac:dyDescent="0.2">
      <c r="A123" s="37"/>
      <c r="B123" s="33"/>
      <c r="C123" s="43" t="s">
        <v>194</v>
      </c>
      <c r="D123" s="41"/>
      <c r="E123" s="44"/>
      <c r="F123" s="43"/>
      <c r="G123" s="39"/>
      <c r="H123" s="39"/>
    </row>
    <row r="124" spans="1:8" ht="16.5" x14ac:dyDescent="0.2">
      <c r="A124" s="37"/>
      <c r="B124" s="33"/>
      <c r="C124" s="43" t="s">
        <v>195</v>
      </c>
      <c r="D124" s="41"/>
      <c r="E124" s="44"/>
      <c r="F124" s="43"/>
      <c r="G124" s="39"/>
      <c r="H124" s="39"/>
    </row>
    <row r="125" spans="1:8" ht="25.5" x14ac:dyDescent="0.2">
      <c r="A125" s="37"/>
      <c r="B125" s="33"/>
      <c r="C125" s="43" t="s">
        <v>196</v>
      </c>
      <c r="D125" s="41"/>
      <c r="E125" s="44"/>
      <c r="F125" s="43"/>
      <c r="G125" s="39"/>
      <c r="H125" s="39"/>
    </row>
    <row r="126" spans="1:8" ht="25.5" x14ac:dyDescent="0.2">
      <c r="A126" s="37" t="s">
        <v>19</v>
      </c>
      <c r="B126" s="45" t="s">
        <v>177</v>
      </c>
      <c r="C126" s="39" t="s">
        <v>198</v>
      </c>
      <c r="D126" s="40" t="s">
        <v>197</v>
      </c>
      <c r="E126" s="82"/>
      <c r="F126" s="39" t="str">
        <f>IF('ISA260 18'!B6=0," ",'ISA260 18'!B6)</f>
        <v xml:space="preserve"> </v>
      </c>
      <c r="G126" s="39" t="str">
        <f>IF('ISA260 18'!B20=0," ",'ISA260 18'!B20)</f>
        <v xml:space="preserve"> </v>
      </c>
      <c r="H126" s="39" t="str">
        <f>IF('ISA260 18'!B22=0," ",'ISA260 18'!B22)</f>
        <v xml:space="preserve"> </v>
      </c>
    </row>
    <row r="127" spans="1:8" ht="25.5" x14ac:dyDescent="0.2">
      <c r="A127" s="37" t="s">
        <v>20</v>
      </c>
      <c r="B127" s="45" t="s">
        <v>177</v>
      </c>
      <c r="C127" s="39" t="s">
        <v>275</v>
      </c>
      <c r="D127" s="40" t="s">
        <v>199</v>
      </c>
      <c r="E127" s="82"/>
      <c r="F127" s="39" t="str">
        <f>IF('ISA265 9'!B6=0," ",'ISA265 9'!B6)</f>
        <v xml:space="preserve"> </v>
      </c>
      <c r="G127" s="39" t="str">
        <f>IF('ISA265 9'!B20=0," ",'ISA265 9'!B20)</f>
        <v xml:space="preserve"> </v>
      </c>
      <c r="H127" s="39" t="str">
        <f>IF('ISA265 9'!B22=0," ",'ISA265 9'!B22)</f>
        <v xml:space="preserve"> </v>
      </c>
    </row>
    <row r="128" spans="1:8" ht="38.25" x14ac:dyDescent="0.2">
      <c r="A128" s="37" t="s">
        <v>21</v>
      </c>
      <c r="B128" s="45" t="s">
        <v>177</v>
      </c>
      <c r="C128" s="39" t="s">
        <v>201</v>
      </c>
      <c r="D128" s="40" t="s">
        <v>200</v>
      </c>
      <c r="E128" s="82"/>
      <c r="F128" s="39" t="str">
        <f>IF('ISA450 12'!B6=0," ",'ISA450 12'!B6)</f>
        <v xml:space="preserve"> </v>
      </c>
      <c r="G128" s="39" t="str">
        <f>IF('ISA450 12'!B22=0," ",'ISA450 12'!B22)</f>
        <v xml:space="preserve"> </v>
      </c>
      <c r="H128" s="39" t="str">
        <f>IF('ISA450 12'!B24=0," ",'ISA450 12'!B24)</f>
        <v xml:space="preserve"> </v>
      </c>
    </row>
    <row r="129" spans="1:8" ht="16.5" x14ac:dyDescent="0.2">
      <c r="A129" s="37"/>
      <c r="B129" s="33"/>
      <c r="C129" s="39" t="s">
        <v>202</v>
      </c>
      <c r="D129" s="41"/>
      <c r="E129" s="42"/>
      <c r="F129" s="39"/>
      <c r="G129" s="39"/>
      <c r="H129" s="39"/>
    </row>
    <row r="130" spans="1:8" ht="38.25" x14ac:dyDescent="0.2">
      <c r="A130" s="37"/>
      <c r="B130" s="33"/>
      <c r="C130" s="39" t="s">
        <v>203</v>
      </c>
      <c r="D130" s="41"/>
      <c r="E130" s="42"/>
      <c r="F130" s="39"/>
      <c r="G130" s="39"/>
      <c r="H130" s="39"/>
    </row>
    <row r="131" spans="1:8" ht="25.5" x14ac:dyDescent="0.2">
      <c r="A131" s="37" t="s">
        <v>22</v>
      </c>
      <c r="B131" s="45" t="s">
        <v>177</v>
      </c>
      <c r="C131" s="43" t="s">
        <v>204</v>
      </c>
      <c r="D131" s="40" t="s">
        <v>276</v>
      </c>
      <c r="E131" s="82"/>
      <c r="F131" s="39" t="str">
        <f>IF('ISA510 7 (2)'!B6=0," ",'ISA510 7 (2)'!B6)</f>
        <v xml:space="preserve"> </v>
      </c>
      <c r="G131" s="39" t="str">
        <f>IF('ISA510 7 (2)'!B20=0," ",'ISA510 7 (2)'!B20)</f>
        <v xml:space="preserve"> </v>
      </c>
      <c r="H131" s="39" t="str">
        <f>IF('ISA510 7 (2)'!B22=0," ",'ISA510 7 (2)'!B22)</f>
        <v xml:space="preserve"> </v>
      </c>
    </row>
    <row r="132" spans="1:8" ht="25.5" x14ac:dyDescent="0.2">
      <c r="A132" s="37" t="s">
        <v>9</v>
      </c>
      <c r="B132" s="45" t="s">
        <v>177</v>
      </c>
      <c r="C132" s="43" t="s">
        <v>206</v>
      </c>
      <c r="D132" s="40" t="s">
        <v>205</v>
      </c>
      <c r="E132" s="82"/>
      <c r="F132" s="39" t="str">
        <f>IF('ISA550 27'!B6=0," ",'ISA550 27'!B6)</f>
        <v xml:space="preserve"> </v>
      </c>
      <c r="G132" s="39" t="str">
        <f>IF('ISA550 27'!B20=0," ",'ISA550 27'!B20)</f>
        <v xml:space="preserve"> </v>
      </c>
      <c r="H132" s="39" t="str">
        <f>IF('ISA550 27'!B22=0," ",'ISA550 27'!B22)</f>
        <v xml:space="preserve"> </v>
      </c>
    </row>
    <row r="133" spans="1:8" ht="25.5" x14ac:dyDescent="0.2">
      <c r="A133" s="37" t="s">
        <v>23</v>
      </c>
      <c r="B133" s="45" t="s">
        <v>177</v>
      </c>
      <c r="C133" s="39" t="s">
        <v>207</v>
      </c>
      <c r="D133" s="40" t="s">
        <v>277</v>
      </c>
      <c r="E133" s="82"/>
      <c r="F133" s="39" t="str">
        <f>IF('ISA560 7 (3)'!B6=0," ",'ISA560 7 (3)'!B6)</f>
        <v xml:space="preserve"> </v>
      </c>
      <c r="G133" s="39" t="str">
        <f>IF('ISA560 7 (3)'!B30=0," ",'ISA560 7 (3)'!B30)</f>
        <v xml:space="preserve"> </v>
      </c>
      <c r="H133" s="39" t="str">
        <f>IF('ISA560 7 (3)'!B32=0," ",'ISA560 7 (3)'!B32)</f>
        <v xml:space="preserve"> </v>
      </c>
    </row>
    <row r="134" spans="1:8" ht="16.5" x14ac:dyDescent="0.2">
      <c r="A134" s="37"/>
      <c r="B134" s="33"/>
      <c r="C134" s="43" t="s">
        <v>127</v>
      </c>
      <c r="D134" s="41"/>
      <c r="E134" s="44"/>
      <c r="F134" s="43"/>
      <c r="G134" s="39"/>
      <c r="H134" s="39"/>
    </row>
    <row r="135" spans="1:8" ht="16.5" x14ac:dyDescent="0.2">
      <c r="A135" s="37"/>
      <c r="B135" s="33"/>
      <c r="C135" s="43" t="s">
        <v>128</v>
      </c>
      <c r="D135" s="41"/>
      <c r="E135" s="44"/>
      <c r="F135" s="43"/>
      <c r="G135" s="39"/>
      <c r="H135" s="39"/>
    </row>
    <row r="136" spans="1:8" ht="16.5" x14ac:dyDescent="0.2">
      <c r="A136" s="37"/>
      <c r="B136" s="33"/>
      <c r="C136" s="43" t="s">
        <v>129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130</v>
      </c>
      <c r="D137" s="41"/>
      <c r="E137" s="44"/>
      <c r="F137" s="43"/>
      <c r="G137" s="39"/>
      <c r="H137" s="39"/>
    </row>
    <row r="138" spans="1:8" ht="25.5" x14ac:dyDescent="0.2">
      <c r="A138" s="37"/>
      <c r="B138" s="33"/>
      <c r="C138" s="43" t="s">
        <v>131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132</v>
      </c>
      <c r="D139" s="41"/>
      <c r="E139" s="44"/>
      <c r="F139" s="43"/>
      <c r="G139" s="39"/>
      <c r="H139" s="39"/>
    </row>
    <row r="140" spans="1:8" ht="16.5" x14ac:dyDescent="0.2">
      <c r="A140" s="37"/>
      <c r="B140" s="33"/>
      <c r="C140" s="43" t="s">
        <v>133</v>
      </c>
      <c r="D140" s="41"/>
      <c r="E140" s="44"/>
      <c r="F140" s="43"/>
      <c r="G140" s="39"/>
      <c r="H140" s="39"/>
    </row>
    <row r="141" spans="1:8" ht="25.5" x14ac:dyDescent="0.2">
      <c r="A141" s="37"/>
      <c r="B141" s="33"/>
      <c r="C141" s="43" t="s">
        <v>134</v>
      </c>
      <c r="D141" s="41"/>
      <c r="E141" s="44"/>
      <c r="F141" s="43"/>
      <c r="G141" s="39"/>
      <c r="H141" s="39"/>
    </row>
    <row r="142" spans="1:8" ht="25.5" x14ac:dyDescent="0.2">
      <c r="A142" s="37"/>
      <c r="B142" s="33"/>
      <c r="C142" s="43" t="s">
        <v>135</v>
      </c>
      <c r="D142" s="41"/>
      <c r="E142" s="44"/>
      <c r="F142" s="43"/>
      <c r="G142" s="39"/>
      <c r="H142" s="39"/>
    </row>
    <row r="143" spans="1:8" ht="16.5" x14ac:dyDescent="0.2">
      <c r="A143" s="37"/>
      <c r="B143" s="33"/>
      <c r="C143" s="43" t="s">
        <v>136</v>
      </c>
      <c r="D143" s="41"/>
      <c r="E143" s="44"/>
      <c r="F143" s="43"/>
      <c r="G143" s="39"/>
      <c r="H143" s="39"/>
    </row>
    <row r="144" spans="1:8" ht="25.5" x14ac:dyDescent="0.2">
      <c r="A144" s="37" t="s">
        <v>24</v>
      </c>
      <c r="B144" s="45" t="s">
        <v>177</v>
      </c>
      <c r="C144" s="39" t="s">
        <v>208</v>
      </c>
      <c r="D144" s="40" t="s">
        <v>278</v>
      </c>
      <c r="E144" s="82"/>
      <c r="F144" s="39" t="str">
        <f>IF('ISA560 7 (4)'!B6=0," ",'ISA560 7 (4)'!B6)</f>
        <v xml:space="preserve"> </v>
      </c>
      <c r="G144" s="39" t="str">
        <f>IF('ISA560 7 (4)'!B20=0," ",'ISA560 7 (4)'!B20)</f>
        <v xml:space="preserve"> </v>
      </c>
      <c r="H144" s="39" t="str">
        <f>IF('ISA560 7 (4)'!B22=0," ",'ISA560 7 (4)'!B22)</f>
        <v xml:space="preserve"> </v>
      </c>
    </row>
    <row r="145" spans="1:8" ht="25.5" x14ac:dyDescent="0.2">
      <c r="A145" s="37" t="s">
        <v>25</v>
      </c>
      <c r="B145" s="45" t="s">
        <v>177</v>
      </c>
      <c r="C145" s="43" t="s">
        <v>143</v>
      </c>
      <c r="D145" s="40" t="s">
        <v>279</v>
      </c>
      <c r="E145" s="82"/>
      <c r="F145" s="39" t="str">
        <f>IF('ISA560 13 (2)'!B6=0," ",'ISA560 13 (2)'!B6)</f>
        <v xml:space="preserve"> </v>
      </c>
      <c r="G145" s="39" t="str">
        <f>IF('ISA560 13 (2)'!B23=0," ",'ISA560 13 (2)'!B23)</f>
        <v xml:space="preserve"> </v>
      </c>
      <c r="H145" s="39" t="str">
        <f>IF('ISA560 13 (2)'!B25=0," ",'ISA560 13 (2)'!B25)</f>
        <v xml:space="preserve"> </v>
      </c>
    </row>
    <row r="146" spans="1:8" ht="16.5" x14ac:dyDescent="0.2">
      <c r="A146" s="37"/>
      <c r="B146" s="33"/>
      <c r="C146" s="43" t="s">
        <v>144</v>
      </c>
      <c r="D146" s="41"/>
      <c r="E146" s="44"/>
      <c r="F146" s="43"/>
      <c r="G146" s="39"/>
      <c r="H146" s="39"/>
    </row>
    <row r="147" spans="1:8" ht="16.5" x14ac:dyDescent="0.2">
      <c r="A147" s="37"/>
      <c r="B147" s="33"/>
      <c r="C147" s="43" t="s">
        <v>145</v>
      </c>
      <c r="D147" s="41"/>
      <c r="E147" s="44"/>
      <c r="F147" s="43"/>
      <c r="G147" s="39"/>
      <c r="H147" s="39"/>
    </row>
    <row r="148" spans="1:8" ht="25.5" x14ac:dyDescent="0.2">
      <c r="A148" s="37"/>
      <c r="B148" s="33"/>
      <c r="C148" s="43" t="s">
        <v>209</v>
      </c>
      <c r="D148" s="41"/>
      <c r="E148" s="44"/>
      <c r="F148" s="43"/>
      <c r="G148" s="39"/>
      <c r="H148" s="39"/>
    </row>
    <row r="149" spans="1:8" ht="16.5" x14ac:dyDescent="0.2">
      <c r="A149" s="37" t="s">
        <v>26</v>
      </c>
      <c r="B149" s="45" t="s">
        <v>177</v>
      </c>
      <c r="C149" s="43" t="s">
        <v>152</v>
      </c>
      <c r="D149" s="40" t="s">
        <v>280</v>
      </c>
      <c r="E149" s="82"/>
      <c r="F149" s="39" t="str">
        <f>IF('ISA560 17 (2)'!B6=0," ",'ISA560 17 (2)'!B6)</f>
        <v xml:space="preserve"> </v>
      </c>
      <c r="G149" s="39" t="str">
        <f>IF('ISA560 17 (2)'!B23=0," ",'ISA560 17 (2)'!B23)</f>
        <v xml:space="preserve"> </v>
      </c>
      <c r="H149" s="39" t="str">
        <f>IF('ISA560 17 (2)'!B25=0," ",'ISA560 17 (2)'!B25)</f>
        <v xml:space="preserve"> </v>
      </c>
    </row>
    <row r="150" spans="1:8" ht="25.5" x14ac:dyDescent="0.2">
      <c r="A150" s="37"/>
      <c r="B150" s="33"/>
      <c r="C150" s="43" t="s">
        <v>153</v>
      </c>
      <c r="D150" s="41"/>
      <c r="E150" s="44"/>
      <c r="F150" s="43"/>
      <c r="G150" s="39"/>
      <c r="H150" s="39"/>
    </row>
    <row r="151" spans="1:8" ht="16.5" x14ac:dyDescent="0.2">
      <c r="A151" s="37"/>
      <c r="B151" s="33"/>
      <c r="C151" s="43" t="s">
        <v>154</v>
      </c>
      <c r="D151" s="41"/>
      <c r="E151" s="44"/>
      <c r="F151" s="43"/>
      <c r="G151" s="39"/>
      <c r="H151" s="39"/>
    </row>
    <row r="152" spans="1:8" ht="25.5" x14ac:dyDescent="0.2">
      <c r="A152" s="37"/>
      <c r="B152" s="33"/>
      <c r="C152" s="43" t="s">
        <v>210</v>
      </c>
      <c r="D152" s="41"/>
      <c r="E152" s="44"/>
      <c r="F152" s="43"/>
      <c r="G152" s="39"/>
      <c r="H152" s="39"/>
    </row>
    <row r="153" spans="1:8" ht="38.25" x14ac:dyDescent="0.2">
      <c r="A153" s="37" t="s">
        <v>27</v>
      </c>
      <c r="B153" s="45" t="s">
        <v>177</v>
      </c>
      <c r="C153" s="43" t="s">
        <v>212</v>
      </c>
      <c r="D153" s="40" t="s">
        <v>211</v>
      </c>
      <c r="E153" s="82"/>
      <c r="F153" s="39" t="str">
        <f>IF('ISA570 23'!B6=0," ",'ISA570 23'!B6)</f>
        <v xml:space="preserve"> </v>
      </c>
      <c r="G153" s="39" t="str">
        <f>IF('ISA570 23'!B24=0," ",'ISA570 23'!B24)</f>
        <v xml:space="preserve"> </v>
      </c>
      <c r="H153" s="39" t="str">
        <f>IF('ISA570 23'!B26=0," ",'ISA570 23'!B26)</f>
        <v xml:space="preserve"> </v>
      </c>
    </row>
    <row r="154" spans="1:8" ht="16.5" x14ac:dyDescent="0.2">
      <c r="A154" s="37"/>
      <c r="B154" s="33"/>
      <c r="C154" s="43" t="s">
        <v>213</v>
      </c>
      <c r="D154" s="41"/>
      <c r="E154" s="44"/>
      <c r="F154" s="43"/>
      <c r="G154" s="39"/>
      <c r="H154" s="39"/>
    </row>
    <row r="155" spans="1:8" ht="16.5" x14ac:dyDescent="0.2">
      <c r="A155" s="37"/>
      <c r="B155" s="33"/>
      <c r="C155" s="43" t="s">
        <v>214</v>
      </c>
      <c r="D155" s="41"/>
      <c r="E155" s="44"/>
      <c r="F155" s="43"/>
      <c r="G155" s="39"/>
      <c r="H155" s="39"/>
    </row>
    <row r="156" spans="1:8" ht="25.5" x14ac:dyDescent="0.2">
      <c r="A156" s="37"/>
      <c r="B156" s="33"/>
      <c r="C156" s="43" t="s">
        <v>215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216</v>
      </c>
      <c r="D157" s="41"/>
      <c r="E157" s="44"/>
      <c r="F157" s="43"/>
      <c r="G157" s="39"/>
      <c r="H157" s="39"/>
    </row>
    <row r="158" spans="1:8" ht="25.5" x14ac:dyDescent="0.2">
      <c r="A158" s="37" t="s">
        <v>28</v>
      </c>
      <c r="B158" s="45" t="s">
        <v>177</v>
      </c>
      <c r="C158" s="43" t="s">
        <v>218</v>
      </c>
      <c r="D158" s="40" t="s">
        <v>217</v>
      </c>
      <c r="E158" s="82"/>
      <c r="F158" s="39" t="str">
        <f>IF('ISA705 12'!B6=0," ",'ISA705 12'!B6)</f>
        <v xml:space="preserve"> </v>
      </c>
      <c r="G158" s="39" t="str">
        <f>IF('ISA705 12'!B20=0," ",'ISA705 12'!B20)</f>
        <v xml:space="preserve"> </v>
      </c>
      <c r="H158" s="39" t="str">
        <f>IF('ISA705 12'!B22=0," ",'ISA705 12'!B22)</f>
        <v xml:space="preserve"> </v>
      </c>
    </row>
    <row r="159" spans="1:8" ht="16.5" x14ac:dyDescent="0.2">
      <c r="A159" s="37" t="s">
        <v>29</v>
      </c>
      <c r="B159" s="45" t="s">
        <v>177</v>
      </c>
      <c r="C159" s="43" t="s">
        <v>220</v>
      </c>
      <c r="D159" s="40" t="s">
        <v>219</v>
      </c>
      <c r="E159" s="82"/>
      <c r="F159" s="39" t="str">
        <f>IF('ISA705 14'!B6=0," ",'ISA705 14'!B6)</f>
        <v xml:space="preserve"> </v>
      </c>
      <c r="G159" s="39" t="str">
        <f>IF('ISA705 14'!B21=0," ",'ISA705 14'!B21)</f>
        <v xml:space="preserve"> </v>
      </c>
      <c r="H159" s="39" t="str">
        <f>IF('ISA705 14'!B23=0," ",'ISA705 14'!B23)</f>
        <v xml:space="preserve"> </v>
      </c>
    </row>
    <row r="160" spans="1:8" ht="38.25" x14ac:dyDescent="0.2">
      <c r="A160" s="37"/>
      <c r="B160" s="33"/>
      <c r="C160" s="43" t="s">
        <v>221</v>
      </c>
      <c r="D160" s="41"/>
      <c r="E160" s="44"/>
      <c r="F160" s="43"/>
      <c r="G160" s="39"/>
      <c r="H160" s="39"/>
    </row>
    <row r="161" spans="1:8" ht="25.5" x14ac:dyDescent="0.2">
      <c r="A161" s="37" t="s">
        <v>31</v>
      </c>
      <c r="B161" s="45" t="s">
        <v>177</v>
      </c>
      <c r="C161" s="43" t="s">
        <v>223</v>
      </c>
      <c r="D161" s="40" t="s">
        <v>222</v>
      </c>
      <c r="E161" s="82"/>
      <c r="F161" s="39" t="str">
        <f>IF('ISA705 19'!B6=0," ",'ISA705 19'!B6)</f>
        <v xml:space="preserve"> </v>
      </c>
      <c r="G161" s="39" t="str">
        <f>IF('ISA705 19'!B21=0," ",'ISA705 19'!B21)</f>
        <v xml:space="preserve"> </v>
      </c>
      <c r="H161" s="39" t="str">
        <f>IF('ISA705 19'!B23=0," ",'ISA705 19'!B23)</f>
        <v xml:space="preserve"> </v>
      </c>
    </row>
    <row r="162" spans="1:8" ht="16.5" x14ac:dyDescent="0.2">
      <c r="A162" s="37"/>
      <c r="B162" s="33"/>
      <c r="C162" s="43" t="s">
        <v>224</v>
      </c>
      <c r="D162" s="41"/>
      <c r="E162" s="44"/>
      <c r="F162" s="43"/>
      <c r="G162" s="39"/>
      <c r="H162" s="39"/>
    </row>
    <row r="163" spans="1:8" ht="16.5" x14ac:dyDescent="0.2">
      <c r="A163" s="37" t="s">
        <v>32</v>
      </c>
      <c r="B163" s="45" t="s">
        <v>177</v>
      </c>
      <c r="C163" s="43" t="s">
        <v>226</v>
      </c>
      <c r="D163" s="40" t="s">
        <v>225</v>
      </c>
      <c r="E163" s="82"/>
      <c r="F163" s="39" t="str">
        <f>IF('ISA705 28'!B6=0," ",'ISA705 28'!B6)</f>
        <v xml:space="preserve"> </v>
      </c>
      <c r="G163" s="39" t="str">
        <f>IF('ISA705 28'!B22=0," ",'ISA705 28'!B22)</f>
        <v xml:space="preserve"> </v>
      </c>
      <c r="H163" s="39" t="str">
        <f>IF('ISA705 28'!B24=0," ",'ISA705 28'!B24)</f>
        <v xml:space="preserve"> </v>
      </c>
    </row>
    <row r="164" spans="1:8" ht="16.5" x14ac:dyDescent="0.2">
      <c r="A164" s="37"/>
      <c r="B164" s="33"/>
      <c r="C164" s="43" t="s">
        <v>227</v>
      </c>
      <c r="D164" s="41"/>
      <c r="E164" s="44"/>
      <c r="F164" s="43"/>
      <c r="G164" s="39"/>
      <c r="H164" s="39"/>
    </row>
    <row r="165" spans="1:8" ht="16.5" x14ac:dyDescent="0.2">
      <c r="A165" s="37"/>
      <c r="B165" s="33"/>
      <c r="C165" s="43" t="s">
        <v>228</v>
      </c>
      <c r="D165" s="41"/>
      <c r="E165" s="44"/>
      <c r="F165" s="43"/>
      <c r="G165" s="39"/>
      <c r="H165" s="39"/>
    </row>
    <row r="166" spans="1:8" ht="16.5" x14ac:dyDescent="0.2">
      <c r="A166" s="37" t="s">
        <v>33</v>
      </c>
      <c r="B166" s="45" t="s">
        <v>177</v>
      </c>
      <c r="C166" s="43" t="s">
        <v>230</v>
      </c>
      <c r="D166" s="40" t="s">
        <v>229</v>
      </c>
      <c r="E166" s="82"/>
      <c r="F166" s="39" t="str">
        <f>IF('ISA706 9'!B6=0," ",'ISA706 9'!B6)</f>
        <v xml:space="preserve"> </v>
      </c>
      <c r="G166" s="39" t="str">
        <f>IF('ISA706 9'!B25=0," ",'ISA706 9'!B25)</f>
        <v xml:space="preserve"> </v>
      </c>
      <c r="H166" s="39" t="str">
        <f>IF('ISA706 9'!B27=0," ",'ISA706 9'!B27)</f>
        <v xml:space="preserve"> </v>
      </c>
    </row>
    <row r="167" spans="1:8" ht="16.5" x14ac:dyDescent="0.2">
      <c r="A167" s="37"/>
      <c r="B167" s="33"/>
      <c r="C167" s="43" t="s">
        <v>231</v>
      </c>
      <c r="D167" s="41"/>
      <c r="E167" s="44"/>
      <c r="F167" s="43"/>
      <c r="G167" s="39"/>
      <c r="H167" s="39"/>
    </row>
    <row r="168" spans="1:8" ht="16.5" x14ac:dyDescent="0.2">
      <c r="A168" s="37"/>
      <c r="B168" s="33"/>
      <c r="C168" s="43" t="s">
        <v>232</v>
      </c>
      <c r="D168" s="41"/>
      <c r="E168" s="44"/>
      <c r="F168" s="43"/>
      <c r="G168" s="39"/>
      <c r="H168" s="39"/>
    </row>
    <row r="169" spans="1:8" ht="16.5" x14ac:dyDescent="0.2">
      <c r="A169" s="37"/>
      <c r="B169" s="33"/>
      <c r="C169" s="43" t="s">
        <v>233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234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235</v>
      </c>
      <c r="D171" s="41"/>
      <c r="E171" s="44"/>
      <c r="F171" s="43"/>
      <c r="G171" s="39"/>
      <c r="H171" s="39"/>
    </row>
    <row r="172" spans="1:8" ht="16.5" x14ac:dyDescent="0.2">
      <c r="A172" s="37" t="s">
        <v>34</v>
      </c>
      <c r="B172" s="45" t="s">
        <v>177</v>
      </c>
      <c r="C172" s="43" t="s">
        <v>167</v>
      </c>
      <c r="D172" s="40" t="s">
        <v>281</v>
      </c>
      <c r="E172" s="82"/>
      <c r="F172" s="39" t="str">
        <f>IF('ISA710 18 (2)'!B6=0," ",'ISA710 18 (2)'!B6)</f>
        <v xml:space="preserve"> </v>
      </c>
      <c r="G172" s="39" t="str">
        <f>IF('ISA710 18 (2)'!B24=0," ",'ISA710 18 (2)'!B24)</f>
        <v xml:space="preserve"> </v>
      </c>
      <c r="H172" s="39" t="str">
        <f>IF('ISA710 18 (2)'!B26=0," ",'ISA710 18 (2)'!B26)</f>
        <v xml:space="preserve"> </v>
      </c>
    </row>
    <row r="173" spans="1:8" ht="16.5" x14ac:dyDescent="0.2">
      <c r="A173" s="37"/>
      <c r="B173" s="33"/>
      <c r="C173" s="43" t="s">
        <v>168</v>
      </c>
      <c r="D173" s="41"/>
      <c r="E173" s="44"/>
      <c r="F173" s="43"/>
      <c r="G173" s="39"/>
      <c r="H173" s="39"/>
    </row>
    <row r="174" spans="1:8" ht="16.5" x14ac:dyDescent="0.2">
      <c r="A174" s="37"/>
      <c r="B174" s="33"/>
      <c r="C174" s="43" t="s">
        <v>169</v>
      </c>
      <c r="D174" s="41"/>
      <c r="E174" s="44"/>
      <c r="F174" s="43"/>
      <c r="G174" s="39"/>
      <c r="H174" s="39"/>
    </row>
    <row r="175" spans="1:8" ht="16.5" x14ac:dyDescent="0.2">
      <c r="A175" s="37"/>
      <c r="B175" s="33"/>
      <c r="C175" s="43" t="s">
        <v>236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237</v>
      </c>
      <c r="D176" s="41"/>
      <c r="E176" s="44"/>
      <c r="F176" s="43"/>
      <c r="G176" s="39"/>
      <c r="H176" s="39"/>
    </row>
    <row r="177" spans="1:8" ht="38.25" x14ac:dyDescent="0.2">
      <c r="A177" s="37" t="s">
        <v>35</v>
      </c>
      <c r="B177" s="45" t="s">
        <v>177</v>
      </c>
      <c r="C177" s="43" t="s">
        <v>239</v>
      </c>
      <c r="D177" s="40" t="s">
        <v>238</v>
      </c>
      <c r="E177" s="82"/>
      <c r="F177" s="39" t="str">
        <f>IF('ISA720 10'!B6=0," ",'ISA720 10'!B6)</f>
        <v xml:space="preserve"> </v>
      </c>
      <c r="G177" s="39" t="str">
        <f>IF('ISA720 10'!B21=0," ",'ISA720 10'!B21)</f>
        <v xml:space="preserve"> </v>
      </c>
      <c r="H177" s="39" t="str">
        <f>IF('ISA720 10'!B23=0," ",'ISA720 10'!B23)</f>
        <v xml:space="preserve"> </v>
      </c>
    </row>
    <row r="178" spans="1:8" ht="16.5" x14ac:dyDescent="0.2">
      <c r="A178" s="37"/>
      <c r="B178" s="33"/>
      <c r="C178" s="43" t="s">
        <v>240</v>
      </c>
      <c r="D178" s="41"/>
      <c r="E178" s="44"/>
      <c r="F178" s="43"/>
      <c r="G178" s="39"/>
      <c r="H178" s="39"/>
    </row>
    <row r="179" spans="1:8" ht="25.5" x14ac:dyDescent="0.2">
      <c r="A179" s="37" t="s">
        <v>10</v>
      </c>
      <c r="B179" s="45" t="s">
        <v>177</v>
      </c>
      <c r="C179" s="43" t="s">
        <v>242</v>
      </c>
      <c r="D179" s="40" t="s">
        <v>241</v>
      </c>
      <c r="E179" s="82"/>
      <c r="F179" s="39" t="str">
        <f>IF('ISA720 16'!B6=0," ",'ISA720 16'!B6)</f>
        <v xml:space="preserve"> </v>
      </c>
      <c r="G179" s="39" t="str">
        <f>IF('ISA720 16'!B21=0," ",'ISA720 16'!B21)</f>
        <v xml:space="preserve"> </v>
      </c>
      <c r="H179" s="39" t="str">
        <f>IF('ISA720 16'!B23=0," ",'ISA720 16'!B23)</f>
        <v xml:space="preserve"> </v>
      </c>
    </row>
    <row r="180" spans="1:8" ht="16.5" x14ac:dyDescent="0.2">
      <c r="A180" s="37"/>
      <c r="B180" s="33"/>
      <c r="C180" s="43" t="s">
        <v>243</v>
      </c>
      <c r="D180" s="41"/>
      <c r="E180" s="44"/>
      <c r="F180" s="43"/>
      <c r="G180" s="39"/>
      <c r="H180" s="39"/>
    </row>
    <row r="181" spans="1:8" ht="16.5" x14ac:dyDescent="0.2">
      <c r="A181" s="32" t="s">
        <v>244</v>
      </c>
      <c r="B181" s="33"/>
      <c r="C181" s="34" t="s">
        <v>245</v>
      </c>
      <c r="D181" s="41"/>
      <c r="E181" s="42"/>
      <c r="F181" s="34"/>
      <c r="G181" s="39"/>
      <c r="H181" s="39"/>
    </row>
    <row r="182" spans="1:8" ht="38.25" x14ac:dyDescent="0.2">
      <c r="A182" s="37" t="s">
        <v>13</v>
      </c>
      <c r="B182" s="33" t="s">
        <v>246</v>
      </c>
      <c r="C182" s="39" t="s">
        <v>247</v>
      </c>
      <c r="D182" s="40" t="s">
        <v>282</v>
      </c>
      <c r="E182" s="82"/>
      <c r="F182" s="39" t="str">
        <f>IF('ISA240 18 (2)'!B6=0," ",'ISA240 18 (2)'!B6)</f>
        <v xml:space="preserve"> </v>
      </c>
      <c r="G182" s="39" t="str">
        <f>IF('ISA240 18 (2)'!B20=0," ",'ISA240 18 (2)'!B20)</f>
        <v xml:space="preserve"> </v>
      </c>
      <c r="H182" s="39" t="str">
        <f>IF('ISA240 18 (2)'!B22=0," ",'ISA240 18 (2)'!B22)</f>
        <v xml:space="preserve"> </v>
      </c>
    </row>
    <row r="183" spans="1:8" ht="38.25" x14ac:dyDescent="0.2">
      <c r="A183" s="37" t="s">
        <v>14</v>
      </c>
      <c r="B183" s="33" t="s">
        <v>249</v>
      </c>
      <c r="C183" s="34" t="s">
        <v>250</v>
      </c>
      <c r="D183" s="40" t="s">
        <v>248</v>
      </c>
      <c r="E183" s="82"/>
      <c r="F183" s="39" t="str">
        <f>IF('ISA240 19'!B6=0," ",'ISA240 19'!B6)</f>
        <v xml:space="preserve"> </v>
      </c>
      <c r="G183" s="39" t="str">
        <f>IF('ISA240 19'!B23=0," ",'ISA240 19'!B23)</f>
        <v xml:space="preserve"> </v>
      </c>
      <c r="H183" s="39" t="str">
        <f>IF('ISA240 19'!B25=0," ",'ISA240 19'!B25)</f>
        <v xml:space="preserve"> </v>
      </c>
    </row>
    <row r="184" spans="1:8" ht="16.5" x14ac:dyDescent="0.2">
      <c r="A184" s="37"/>
      <c r="B184" s="33"/>
      <c r="C184" s="34" t="s">
        <v>251</v>
      </c>
      <c r="D184" s="41"/>
      <c r="E184" s="42"/>
      <c r="F184" s="34"/>
      <c r="G184" s="39"/>
      <c r="H184" s="39"/>
    </row>
    <row r="185" spans="1:8" ht="16.5" x14ac:dyDescent="0.2">
      <c r="A185" s="37"/>
      <c r="B185" s="33"/>
      <c r="C185" s="39" t="s">
        <v>252</v>
      </c>
      <c r="D185" s="41"/>
      <c r="E185" s="42"/>
      <c r="F185" s="39"/>
      <c r="G185" s="39"/>
      <c r="H185" s="39"/>
    </row>
    <row r="186" spans="1:8" ht="16.5" x14ac:dyDescent="0.2">
      <c r="A186" s="37"/>
      <c r="B186" s="33"/>
      <c r="C186" s="39" t="s">
        <v>253</v>
      </c>
      <c r="D186" s="41"/>
      <c r="E186" s="42"/>
      <c r="F186" s="39"/>
      <c r="G186" s="39"/>
      <c r="H186" s="39"/>
    </row>
    <row r="187" spans="1:8" ht="38.25" x14ac:dyDescent="0.2">
      <c r="A187" s="37" t="s">
        <v>15</v>
      </c>
      <c r="B187" s="33" t="s">
        <v>246</v>
      </c>
      <c r="C187" s="39" t="s">
        <v>255</v>
      </c>
      <c r="D187" s="40" t="s">
        <v>254</v>
      </c>
      <c r="E187" s="82"/>
      <c r="F187" s="39" t="str">
        <f>IF('ISA240 32'!B6=0," ",'ISA240 32'!B6)</f>
        <v xml:space="preserve"> </v>
      </c>
      <c r="G187" s="39" t="str">
        <f>IF('ISA240 32'!B20=0," ",'ISA240 32'!B20)</f>
        <v xml:space="preserve"> </v>
      </c>
      <c r="H187" s="39" t="str">
        <f>IF('ISA240 32'!B22=0," ",'ISA240 32'!B22)</f>
        <v xml:space="preserve"> </v>
      </c>
    </row>
    <row r="188" spans="1:8" ht="38.25" x14ac:dyDescent="0.2">
      <c r="A188" s="37" t="s">
        <v>7</v>
      </c>
      <c r="B188" s="33" t="s">
        <v>246</v>
      </c>
      <c r="C188" s="39" t="s">
        <v>257</v>
      </c>
      <c r="D188" s="40" t="s">
        <v>256</v>
      </c>
      <c r="E188" s="82"/>
      <c r="F188" s="39" t="str">
        <f>IF('ISA250 24'!B6=0," ",'ISA250 24'!B6)</f>
        <v xml:space="preserve"> </v>
      </c>
      <c r="G188" s="39" t="str">
        <f>IF('ISA250 24'!B20=0," ",'ISA250 24'!B20)</f>
        <v xml:space="preserve"> </v>
      </c>
      <c r="H188" s="39" t="str">
        <f>IF('ISA250 24'!B22=0," ",'ISA250 24'!B22)</f>
        <v xml:space="preserve"> </v>
      </c>
    </row>
    <row r="189" spans="1:8" ht="25.5" x14ac:dyDescent="0.2">
      <c r="A189" s="37" t="s">
        <v>8</v>
      </c>
      <c r="B189" s="33" t="s">
        <v>246</v>
      </c>
      <c r="C189" s="39" t="s">
        <v>259</v>
      </c>
      <c r="D189" s="40" t="s">
        <v>258</v>
      </c>
      <c r="E189" s="82"/>
      <c r="F189" s="39" t="str">
        <f>IF('ISA265 A30'!B6=0," ",'ISA265 A30'!B6)</f>
        <v xml:space="preserve"> </v>
      </c>
      <c r="G189" s="39" t="str">
        <f>IF('ISA265 A30'!B20=0," ",'ISA265 A30'!B20)</f>
        <v xml:space="preserve"> </v>
      </c>
      <c r="H189" s="39" t="str">
        <f>IF('ISA265 A30'!B22=0," ",'ISA265 A30'!B22)</f>
        <v xml:space="preserve"> </v>
      </c>
    </row>
    <row r="190" spans="1:8" ht="38.25" x14ac:dyDescent="0.2">
      <c r="A190" s="37" t="s">
        <v>4</v>
      </c>
      <c r="B190" s="33" t="s">
        <v>246</v>
      </c>
      <c r="C190" s="39" t="s">
        <v>260</v>
      </c>
      <c r="D190" s="40" t="s">
        <v>283</v>
      </c>
      <c r="E190" s="82"/>
      <c r="F190" s="39" t="str">
        <f>IF('ISA501 10'!B6=0," ",'ISA501 10'!B6)</f>
        <v xml:space="preserve"> </v>
      </c>
      <c r="G190" s="39" t="str">
        <f>IF('ISA501 10'!B20=0," ",'ISA501 10'!B20)</f>
        <v xml:space="preserve"> </v>
      </c>
      <c r="H190" s="39" t="str">
        <f>IF('ISA501 10'!B22=0," ",'ISA501 10'!B22)</f>
        <v xml:space="preserve"> </v>
      </c>
    </row>
    <row r="191" spans="1:8" ht="25.5" x14ac:dyDescent="0.2">
      <c r="A191" s="37" t="s">
        <v>5</v>
      </c>
      <c r="B191" s="33" t="s">
        <v>246</v>
      </c>
      <c r="C191" s="39" t="s">
        <v>261</v>
      </c>
      <c r="D191" s="40" t="s">
        <v>284</v>
      </c>
      <c r="E191" s="82"/>
      <c r="F191" s="39" t="str">
        <f>IF('ISA560 7 (5)'!B6=0," ",'ISA560 7 (5)'!B6)</f>
        <v xml:space="preserve"> </v>
      </c>
      <c r="G191" s="39" t="str">
        <f>IF('ISA560 7 (5)'!B20=0," ",'ISA560 7 (5)'!B20)</f>
        <v xml:space="preserve"> </v>
      </c>
      <c r="H191" s="39" t="str">
        <f>IF('ISA560 7 (5)'!B22=0," ",'ISA560 7 (5)'!B22)</f>
        <v xml:space="preserve"> </v>
      </c>
    </row>
    <row r="192" spans="1:8" ht="16.5" x14ac:dyDescent="0.2">
      <c r="A192" s="37" t="s">
        <v>18</v>
      </c>
      <c r="B192" s="33" t="s">
        <v>246</v>
      </c>
      <c r="C192" s="39" t="s">
        <v>263</v>
      </c>
      <c r="D192" s="40" t="s">
        <v>262</v>
      </c>
      <c r="E192" s="82"/>
      <c r="F192" s="39" t="str">
        <f>IF('ISA560 A8'!B6=0," ",'ISA560 A8'!B6)</f>
        <v xml:space="preserve"> </v>
      </c>
      <c r="G192" s="39" t="str">
        <f>IF('ISA560 A8'!B20=0," ",'ISA560 A8'!B20)</f>
        <v xml:space="preserve"> </v>
      </c>
      <c r="H192" s="39" t="str">
        <f>IF('ISA560 A8'!B22=0," ",'ISA560 A8'!B22)</f>
        <v xml:space="preserve"> </v>
      </c>
    </row>
    <row r="193" spans="1:8" ht="16.5" x14ac:dyDescent="0.3">
      <c r="A193" s="86"/>
      <c r="B193" s="6"/>
      <c r="C193" s="6"/>
      <c r="D193" s="6"/>
      <c r="E193" s="6"/>
      <c r="F193" s="6"/>
      <c r="G193" s="6"/>
      <c r="H193" s="6"/>
    </row>
    <row r="194" spans="1:8" ht="16.5" x14ac:dyDescent="0.3">
      <c r="A194" s="87" t="s">
        <v>16</v>
      </c>
      <c r="B194" s="6"/>
      <c r="C194" s="6"/>
      <c r="D194" s="6"/>
      <c r="E194" s="6"/>
      <c r="F194" s="6"/>
      <c r="G194" s="6"/>
      <c r="H194" s="6"/>
    </row>
    <row r="195" spans="1:8" ht="16.5" x14ac:dyDescent="0.3">
      <c r="A195" s="89"/>
      <c r="B195" s="89"/>
      <c r="C195" s="89"/>
      <c r="D195" s="89"/>
      <c r="E195" s="89"/>
      <c r="F195" s="89"/>
      <c r="G195" s="89"/>
      <c r="H195" s="89"/>
    </row>
    <row r="196" spans="1:8" ht="16.5" x14ac:dyDescent="0.3">
      <c r="A196" s="88" t="s">
        <v>17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90"/>
      <c r="B197" s="90"/>
      <c r="C197" s="90"/>
      <c r="D197" s="90"/>
      <c r="E197" s="90"/>
      <c r="F197" s="90"/>
      <c r="G197" s="90"/>
      <c r="H197" s="90"/>
    </row>
    <row r="198" spans="1:8" ht="16.5" x14ac:dyDescent="0.3">
      <c r="A198" s="6"/>
      <c r="B198" s="6"/>
      <c r="C198" s="6"/>
      <c r="D198" s="6"/>
      <c r="E198" s="6"/>
      <c r="F198" s="6"/>
      <c r="G198" s="6"/>
      <c r="H198" s="6"/>
    </row>
    <row r="200" spans="1:8" ht="15.75" x14ac:dyDescent="0.25">
      <c r="A200" s="46" t="s">
        <v>285</v>
      </c>
      <c r="B200" s="47"/>
      <c r="C200" s="7"/>
      <c r="D200" s="81" t="s">
        <v>3</v>
      </c>
    </row>
    <row r="201" spans="1:8" ht="15.75" x14ac:dyDescent="0.25">
      <c r="A201" s="47"/>
      <c r="B201" s="46" t="s">
        <v>286</v>
      </c>
      <c r="C201" s="7"/>
    </row>
    <row r="202" spans="1:8" ht="31.5" x14ac:dyDescent="0.2">
      <c r="A202" s="47"/>
      <c r="B202" s="78" t="s">
        <v>13</v>
      </c>
      <c r="C202" s="80" t="s">
        <v>367</v>
      </c>
    </row>
    <row r="203" spans="1:8" ht="31.5" x14ac:dyDescent="0.2">
      <c r="A203" s="47"/>
      <c r="B203" s="76"/>
      <c r="C203" s="80" t="s">
        <v>299</v>
      </c>
    </row>
    <row r="204" spans="1:8" ht="31.5" x14ac:dyDescent="0.2">
      <c r="A204" s="47"/>
      <c r="B204" s="76"/>
      <c r="C204" s="80" t="s">
        <v>368</v>
      </c>
    </row>
    <row r="205" spans="1:8" ht="31.5" x14ac:dyDescent="0.2">
      <c r="A205" s="47"/>
      <c r="B205" s="76"/>
      <c r="C205" s="80" t="s">
        <v>369</v>
      </c>
    </row>
    <row r="206" spans="1:8" ht="47.25" x14ac:dyDescent="0.2">
      <c r="A206" s="47"/>
      <c r="B206" s="77"/>
      <c r="C206" s="80" t="s">
        <v>298</v>
      </c>
    </row>
    <row r="207" spans="1:8" ht="47.25" x14ac:dyDescent="0.2">
      <c r="A207" s="47"/>
      <c r="B207" s="78" t="s">
        <v>14</v>
      </c>
      <c r="C207" s="80" t="s">
        <v>300</v>
      </c>
    </row>
    <row r="208" spans="1:8" ht="47.25" x14ac:dyDescent="0.2">
      <c r="A208" s="47"/>
      <c r="B208" s="76"/>
      <c r="C208" s="80" t="s">
        <v>287</v>
      </c>
    </row>
    <row r="209" spans="2:3" ht="31.5" x14ac:dyDescent="0.2">
      <c r="B209" s="79"/>
      <c r="C209" s="80" t="s">
        <v>370</v>
      </c>
    </row>
  </sheetData>
  <mergeCells count="1">
    <mergeCell ref="F9:H9"/>
  </mergeCells>
  <conditionalFormatting sqref="F12:H192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79 E182:E183 E103 E21:E22 E24:E27 E50 E114 E32 E30 E40 E38 E42 E44:E45 E63 E59 E69 E66 E81:E82 E89 E85 E96 E92 E101 E99 E107 E110:E112 E119:E122 E126:E128 E131:E133 E149 E144:E145 E153 E161 E158:E159 E166 E163 E177 E172 E16 E187:E192">
      <formula1>$I$9:$J$9</formula1>
    </dataValidation>
  </dataValidations>
  <hyperlinks>
    <hyperlink ref="D12" location="'ISA210 8'!A1" display="ISA210 8"/>
    <hyperlink ref="D13" location="'ISA210 18'!A1" display="ISA210 18"/>
    <hyperlink ref="D16" location="'ISA240 17'!A1" display="ISA240 17"/>
    <hyperlink ref="D21" location="'ISA240 18'!A1" display="ISA240 18"/>
    <hyperlink ref="D22" location="'ISA240 38'!A1" display="ISA240 38"/>
    <hyperlink ref="D24" location="'ISA240 40'!A1" display="ISA240 40"/>
    <hyperlink ref="D25" location="'ISA250 14'!A1" display="ISA250 14"/>
    <hyperlink ref="D26" location="'ISA250 19'!A1" display="ISA250 19"/>
    <hyperlink ref="D27" location="'ISA265 10'!A1" display="ISA265 10"/>
    <hyperlink ref="D30" location="'ISA315 17'!A1" display="ISA315 17"/>
    <hyperlink ref="D32" location="'ISA402 19'!A1" display="ISA402 19"/>
    <hyperlink ref="D38" location="'ISA450 8'!A1" display="ISA450 8"/>
    <hyperlink ref="D40" location="'ISA501 9'!A1" display="ISA501 9"/>
    <hyperlink ref="D42" location="'ISA505 8'!A1" display="ISA505 8"/>
    <hyperlink ref="D44" location="'ISA510 7'!A1" display="ISA510 7"/>
    <hyperlink ref="D45" location="'ISA520 7'!A1" display="ISA520 7"/>
    <hyperlink ref="D50" location="'ISA540 8'!A1" display="ISA540 8"/>
    <hyperlink ref="D59" location="'ISA550 13'!A1" display="ISA550 13"/>
    <hyperlink ref="D63" location="'ISA550 16'!A1" display="ISA550 16"/>
    <hyperlink ref="D66" location="'ISA550 22'!A1" display="ISA550 22"/>
    <hyperlink ref="D69" location="'ISA560 7'!A1" display="ISA560 7"/>
    <hyperlink ref="D81" location="'ISA560 7 (2)'!A1" display="ISA560 7"/>
    <hyperlink ref="D82" location="'ISA560 10'!A1" display="ISA560 10"/>
    <hyperlink ref="D85" location="'ISA560 13'!A1" display="ISA560 13"/>
    <hyperlink ref="D89" location="'ISA560 14'!A1" display="ISA560 14"/>
    <hyperlink ref="D92" location="'ISA560 17'!A1" display="ISA560 17"/>
    <hyperlink ref="D96" location="'ISA570 10'!A1" display="ISA570 10"/>
    <hyperlink ref="D99" location="'ISA580 19'!A1" display="ISA580 19"/>
    <hyperlink ref="D101" location="'ISA700 18'!A1" display="ISA700 18"/>
    <hyperlink ref="D103" location="'ISA710 18'!A1" display="ISA710 18"/>
    <hyperlink ref="D107" location="'ISA720 14'!A1" display="ISA720 14"/>
    <hyperlink ref="D110" location="'ISA240 20'!A1" display="ISA240 20"/>
    <hyperlink ref="D111" location="'ISA240 21'!A1" display="ISA240 21"/>
    <hyperlink ref="D112" location="'ISA240 38 (2)'!A1" display="ISA240 38"/>
    <hyperlink ref="D114" location="'ISA240 41'!A1" display="ISA240 41"/>
    <hyperlink ref="D119" location="'ISA250 14 (2)'!A1" display="ISA250 14"/>
    <hyperlink ref="D120" location="'ISA250 19 (2)'!A1" display="ISA250 19"/>
    <hyperlink ref="D121" location="'ISA260 15'!A1" display="ISA260 15"/>
    <hyperlink ref="D122" location="'ISA260 16'!A1" display="ISA260 16"/>
    <hyperlink ref="D126" location="'ISA260 18'!A1" display="ISA260 18"/>
    <hyperlink ref="D127" location="'ISA265 9'!A1" display="ISA265 9"/>
    <hyperlink ref="D128" location="'ISA450 12'!A1" display="ISA450 12"/>
    <hyperlink ref="D131" location="'ISA510 7 (2)'!A1" display="ISA510 7"/>
    <hyperlink ref="D132" location="'ISA550 27'!A1" display="ISA550 27"/>
    <hyperlink ref="D133" location="'ISA560 7 (3)'!A1" display="ISA560 7"/>
    <hyperlink ref="D144" location="'ISA560 7 (4)'!A1" display="ISA560 7"/>
    <hyperlink ref="D145" location="'ISA560 13 (2)'!A1" display="ISA560 13"/>
    <hyperlink ref="D149" location="'ISA560 17 (2)'!A1" display="ISA560 17"/>
    <hyperlink ref="D153" location="'ISA570 23'!A1" display="ISA570 23"/>
    <hyperlink ref="D158" location="'ISA705 12'!A1" display="ISA705 12"/>
    <hyperlink ref="D159" location="'ISA705 14'!A1" display="ISA705 14"/>
    <hyperlink ref="D161" location="'ISA705 19'!A1" display="ISA705 19"/>
    <hyperlink ref="D163" location="'ISA705 28'!A1" display="ISA705 28"/>
    <hyperlink ref="D166" location="'ISA706 9'!A1" display="ISA706 9"/>
    <hyperlink ref="D172" location="'ISA710 18 (2)'!A1" display="ISA710 18"/>
    <hyperlink ref="D177" location="'ISA720 10'!A1" display="ISA720 10"/>
    <hyperlink ref="D179" location="'ISA720 16'!A1" display="ISA720 16"/>
    <hyperlink ref="D182" location="'ISA240 18 (2)'!A1" display="ISA240 18"/>
    <hyperlink ref="D183" location="'ISA240 19'!A1" display="ISA240 19"/>
    <hyperlink ref="D187" location="'ISA240 32'!A1" display="ISA240 32"/>
    <hyperlink ref="D188" location="'ISA250 24'!A1" display="ISA250 24"/>
    <hyperlink ref="D189" location="'ISA265 A30'!A1" display="ISA265 A30"/>
    <hyperlink ref="D190" location="'ISA501 10'!A1" display="ISA501 10"/>
    <hyperlink ref="D191" location="'ISA560 7 (5)'!A1" display="ISA560 7"/>
    <hyperlink ref="D192" location="'ISA560 A8'!A1" display="ISA560 A8"/>
    <hyperlink ref="C8" location="Összefoglalás!A199" display="Használati útmutató"/>
    <hyperlink ref="D200" location="Összefoglalás!A1" display="VISSZA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IF(Összefoglalás!E27=0," ",Összefoglalás!E27)</f>
        <v xml:space="preserve"> </v>
      </c>
    </row>
    <row r="12" spans="1:4" x14ac:dyDescent="0.3">
      <c r="A12" s="63" t="s">
        <v>293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IF(Összefoglalás!E30=0," ",Összefoglalás!E30)</f>
        <v xml:space="preserve"> </v>
      </c>
    </row>
    <row r="12" spans="1:4" x14ac:dyDescent="0.3">
      <c r="A12" s="63" t="s">
        <v>293</v>
      </c>
      <c r="B12" s="62" t="str">
        <f>Összefoglalás!C30</f>
        <v>Ha nincs kialakított kockázatbecslési folyamat, vagy az csak eseti:</v>
      </c>
    </row>
    <row r="13" spans="1:4" ht="33" x14ac:dyDescent="0.3">
      <c r="A13" s="63"/>
      <c r="B13" s="62" t="str">
        <f>Összefoglalás!C31</f>
        <v>- meg kell beszélnie a vezetéssel, hogy azonosítottak-e a pénzügyi beszámolási célok szempontjából releváns üzleti kockázatokat, valamint hogy hogyan kezelték azokat.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5" priority="1" stopIfTrue="1">
      <formula>$B$11="Né"</formula>
    </cfRule>
  </conditionalFormatting>
  <hyperlinks>
    <hyperlink ref="C3" location="Összefoglalás!D30" display=" &lt; Összefoglalás D3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IF(Összefoglalás!E32=0," ",Összefoglalás!E32)</f>
        <v xml:space="preserve"> </v>
      </c>
    </row>
    <row r="12" spans="1:4" x14ac:dyDescent="0.3">
      <c r="A12" s="63" t="s">
        <v>293</v>
      </c>
      <c r="B12" s="62" t="str">
        <f>Összefoglalás!C32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Összefoglalás!C33</f>
        <v>- tett-e jelentést szolgáltató vagy egyéb módon szerzett-e vezetés tudomást olyan</v>
      </c>
    </row>
    <row r="14" spans="1:4" x14ac:dyDescent="0.3">
      <c r="A14" s="63"/>
      <c r="B14" s="62" t="str">
        <f>Összefoglalás!C34</f>
        <v xml:space="preserve">   = csalásról, </v>
      </c>
    </row>
    <row r="15" spans="1:4" x14ac:dyDescent="0.3">
      <c r="A15" s="63"/>
      <c r="B15" s="62" t="str">
        <f>Összefoglalás!C35</f>
        <v xml:space="preserve">   = jogszabálynak / szabályozásnak való meg nem felelésről, vagy</v>
      </c>
    </row>
    <row r="16" spans="1:4" x14ac:dyDescent="0.3">
      <c r="A16" s="63"/>
      <c r="B16" s="62" t="str">
        <f>Összefoglalás!C36</f>
        <v xml:space="preserve">   = nem helyesbített hibás állításról, </v>
      </c>
    </row>
    <row r="17" spans="1:2" x14ac:dyDescent="0.3">
      <c r="A17" s="63"/>
      <c r="B17" s="62" t="str">
        <f>Összefoglalás!C37</f>
        <v>melyek igénybe vevő pénzügyi kimutatásaira hatással vannak.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IF(Összefoglalás!E38=0," ",Összefoglalás!E38)</f>
        <v xml:space="preserve"> </v>
      </c>
    </row>
    <row r="12" spans="1:4" ht="33" x14ac:dyDescent="0.3">
      <c r="A12" s="63" t="s">
        <v>293</v>
      </c>
      <c r="B12" s="62" t="str">
        <f>Összefoglalás!C38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Összefoglalás!C39</f>
        <v>Ezzel együtt fel kell kérni a vezetést ezeknek a hibás állításoknak a helyesbítésére.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IF(Összefoglalás!E40=0," ",Összefoglalás!E40)</f>
        <v xml:space="preserve"> </v>
      </c>
    </row>
    <row r="12" spans="1:4" x14ac:dyDescent="0.3">
      <c r="A12" s="63" t="s">
        <v>293</v>
      </c>
      <c r="B12" s="62" t="str">
        <f>Összefoglalás!C40</f>
        <v>A lényeges hibás állítás kockázatát hordozó peres ügyek, keresetek azonosítására:</v>
      </c>
    </row>
    <row r="13" spans="1:4" x14ac:dyDescent="0.3">
      <c r="A13" s="63"/>
      <c r="B13" s="62" t="str">
        <f>Összefoglalás!C41</f>
        <v>- interjút kell készíteni a vezetéssel, vagy egyéb munkatársakkal (mint: belső jogi tanácsadó),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IF(Összefoglalás!E42=0," ",Összefoglalás!E42)</f>
        <v xml:space="preserve"> </v>
      </c>
    </row>
    <row r="12" spans="1:4" x14ac:dyDescent="0.3">
      <c r="A12" s="63" t="s">
        <v>293</v>
      </c>
      <c r="B12" s="62" t="str">
        <f>Összefoglalás!C42</f>
        <v>Ha a vezetés nem engedélyezi a külső megerősítés kiküldését:</v>
      </c>
    </row>
    <row r="13" spans="1:4" x14ac:dyDescent="0.3">
      <c r="A13" s="63"/>
      <c r="B13" s="62" t="str">
        <f>Összefoglalás!C43</f>
        <v>- rá kell kérdeznie a vezetés általi megtagadás okaira.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IF(Összefoglalás!E44=0," ",Összefoglalás!E44)</f>
        <v xml:space="preserve"> </v>
      </c>
    </row>
    <row r="12" spans="1:4" ht="33" x14ac:dyDescent="0.3">
      <c r="A12" s="63" t="s">
        <v>293</v>
      </c>
      <c r="B12" s="62" t="str">
        <f>Összefoglalás!C44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IF(Összefoglalás!E45=0," ",Összefoglalás!E45)</f>
        <v xml:space="preserve"> </v>
      </c>
    </row>
    <row r="12" spans="1:4" ht="33" x14ac:dyDescent="0.3">
      <c r="A12" s="63" t="s">
        <v>293</v>
      </c>
      <c r="B12" s="62" t="str">
        <f>Összefoglalás!C45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Összefoglalás!C46</f>
        <v>- nincsenek összhangban az egyéb releváns információkkal, vagy</v>
      </c>
    </row>
    <row r="14" spans="1:4" x14ac:dyDescent="0.3">
      <c r="A14" s="63"/>
      <c r="B14" s="62" t="str">
        <f>Összefoglalás!C47</f>
        <v>- melyek esetében a várt értéktől való eltérés jelentős,</v>
      </c>
    </row>
    <row r="15" spans="1:4" x14ac:dyDescent="0.3">
      <c r="A15" s="63"/>
      <c r="B15" s="62" t="str">
        <f>Összefoglalás!C48</f>
        <v>ezen eltéréseket a következők szerint kell tovább vizsgálnia:</v>
      </c>
    </row>
    <row r="16" spans="1:4" x14ac:dyDescent="0.3">
      <c r="A16" s="63"/>
      <c r="B16" s="62" t="str">
        <f>Összefoglalás!C49</f>
        <v>=&gt; interjút kell készíteni a vezetéssel erről.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IF(Összefoglalás!E50=0," ",Összefoglalás!E50)</f>
        <v xml:space="preserve"> </v>
      </c>
    </row>
    <row r="12" spans="1:4" ht="49.5" x14ac:dyDescent="0.3">
      <c r="A12" s="63" t="s">
        <v>293</v>
      </c>
      <c r="B12" s="62" t="str">
        <f>Összefoglalás!C50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Összefoglalás!C51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Összefoglalás!C52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Összefoglalás!C53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Összefoglalás!C54</f>
        <v xml:space="preserve">   = a releváns kontrollokat,</v>
      </c>
    </row>
    <row r="17" spans="1:2" x14ac:dyDescent="0.3">
      <c r="A17" s="63"/>
      <c r="B17" s="62" t="str">
        <f>Összefoglalás!C55</f>
        <v xml:space="preserve">   = a vezetés alkalmazott-e szakértőt,</v>
      </c>
    </row>
    <row r="18" spans="1:2" x14ac:dyDescent="0.3">
      <c r="A18" s="63"/>
      <c r="B18" s="62" t="str">
        <f>Összefoglalás!C56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Összefoglalás!C57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Összefoglalás!C58</f>
        <v xml:space="preserve">   = a vezetés felmérte-e a becslési bizonytalanság hatását, és ha igen, hogyan. </v>
      </c>
    </row>
    <row r="21" spans="1:2" x14ac:dyDescent="0.3">
      <c r="A21" s="60" t="s">
        <v>294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IF(Összefoglalás!E59=0," ",Összefoglalás!E59)</f>
        <v xml:space="preserve"> </v>
      </c>
    </row>
    <row r="12" spans="1:4" x14ac:dyDescent="0.3">
      <c r="A12" s="63" t="s">
        <v>293</v>
      </c>
      <c r="B12" s="62" t="str">
        <f>Összefoglalás!C59</f>
        <v xml:space="preserve">A könyvvizsgálónak interjút kell készítenie a vezetéssel: </v>
      </c>
    </row>
    <row r="13" spans="1:4" x14ac:dyDescent="0.3">
      <c r="A13" s="63"/>
      <c r="B13" s="62" t="str">
        <f>Összefoglalás!C60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Összefoglalás!C61</f>
        <v>- kapcsolt felek közötti viszonyok jellegére vonatkozóan,</v>
      </c>
    </row>
    <row r="15" spans="1:4" ht="33" x14ac:dyDescent="0.3">
      <c r="A15" s="63"/>
      <c r="B15" s="62" t="str">
        <f>Összefoglalás!C62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IF(Összefoglalás!E12=0," ",Összefoglalás!E12)</f>
        <v xml:space="preserve"> </v>
      </c>
    </row>
    <row r="12" spans="1:4" x14ac:dyDescent="0.3">
      <c r="A12" s="63" t="s">
        <v>293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294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/>
    <hyperlink ref="C3" location="Összefoglalás!D12" display=" &lt; Összefoglalás D12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IF(Összefoglalás!E63=0," ",Összefoglalás!E63)</f>
        <v xml:space="preserve"> </v>
      </c>
    </row>
    <row r="12" spans="1:4" ht="33" x14ac:dyDescent="0.3">
      <c r="A12" s="63" t="s">
        <v>293</v>
      </c>
      <c r="B12" s="62" t="str">
        <f>Összefoglalás!C63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Összefoglalás!C64</f>
        <v>- ezen ügyletek jellegéről,</v>
      </c>
    </row>
    <row r="14" spans="1:4" x14ac:dyDescent="0.3">
      <c r="A14" s="63"/>
      <c r="B14" s="62" t="str">
        <f>Összefoglalás!C65</f>
        <v>- arról, hogy kapcsolt felek lehetnek-e érintettek.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120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IF(Összefoglalás!E66=0," ",Összefoglalás!E66)</f>
        <v xml:space="preserve"> </v>
      </c>
    </row>
    <row r="12" spans="1:4" ht="33" x14ac:dyDescent="0.3">
      <c r="A12" s="63" t="s">
        <v>293</v>
      </c>
      <c r="B12" s="62" t="str">
        <f>Összefoglalás!C66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Összefoglalás!C67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Összefoglalás!C68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IF(Összefoglalás!E69=0," ",Összefoglalás!E69)</f>
        <v xml:space="preserve"> </v>
      </c>
    </row>
    <row r="12" spans="1:4" ht="33" x14ac:dyDescent="0.3">
      <c r="A12" s="63" t="s">
        <v>293</v>
      </c>
      <c r="B12" s="62" t="str">
        <f>Összefoglalás!C69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Összefoglalás!C70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Összefoglalás!C71</f>
        <v>Az interjúkon javasolt kitérni a következőkre:</v>
      </c>
    </row>
    <row r="15" spans="1:4" x14ac:dyDescent="0.3">
      <c r="A15" s="63"/>
      <c r="B15" s="62" t="str">
        <f>Összefoglalás!C72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Összefoglalás!C73</f>
        <v>- történt-e eszközértékesítés vagy -vásárlás, vagy terveznek-e ilyet</v>
      </c>
    </row>
    <row r="17" spans="1:2" x14ac:dyDescent="0.3">
      <c r="A17" s="63"/>
      <c r="B17" s="62" t="str">
        <f>Összefoglalás!C74</f>
        <v>- került-e sor tőkeemelésre vagy adósságinstrumentum kibocsátására</v>
      </c>
    </row>
    <row r="18" spans="1:2" ht="33" x14ac:dyDescent="0.3">
      <c r="A18" s="63"/>
      <c r="B18" s="62" t="str">
        <f>Összefoglalás!C75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Összefoglalás!C76</f>
        <v>- a függő tételek tekintetében történt-e bármilyen fejlemény</v>
      </c>
    </row>
    <row r="20" spans="1:2" x14ac:dyDescent="0.3">
      <c r="A20" s="63"/>
      <c r="B20" s="62" t="str">
        <f>Összefoglalás!C77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Összefoglalás!C78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Összefoglalás!C79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Összefoglalás!C80</f>
        <v>- történt-e olyan esemény, amely releváns az eszközök megtérülése szempontjából</v>
      </c>
    </row>
    <row r="24" spans="1:2" x14ac:dyDescent="0.3">
      <c r="A24" s="60" t="s">
        <v>294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IF(Összefoglalás!E81=0," ",Összefoglalás!E81)</f>
        <v xml:space="preserve"> </v>
      </c>
    </row>
    <row r="12" spans="1:4" ht="33" x14ac:dyDescent="0.3">
      <c r="A12" s="63" t="s">
        <v>293</v>
      </c>
      <c r="B12" s="62" t="str">
        <f>Összefoglalás!C81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IF(Összefoglalás!E82=0," ",Összefoglalás!E82)</f>
        <v xml:space="preserve"> </v>
      </c>
    </row>
    <row r="12" spans="1:4" ht="49.5" x14ac:dyDescent="0.3">
      <c r="A12" s="63" t="s">
        <v>293</v>
      </c>
      <c r="B12" s="62" t="str">
        <f>Összefoglalás!C82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Összefoglalás!C83</f>
        <v xml:space="preserve">- meg kell vitatnia a kérdést a vezetéssel, </v>
      </c>
    </row>
    <row r="14" spans="1:4" ht="33" x14ac:dyDescent="0.3">
      <c r="A14" s="63"/>
      <c r="B14" s="62" t="str">
        <f>Összefoglalás!C84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IF(Összefoglalás!E85=0," ",Összefoglalás!E85)</f>
        <v xml:space="preserve"> </v>
      </c>
    </row>
    <row r="12" spans="1:4" ht="33" x14ac:dyDescent="0.3">
      <c r="A12" s="63" t="s">
        <v>293</v>
      </c>
      <c r="B12" s="62" t="str">
        <f>Összefoglalás!C85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Összefoglalás!C86</f>
        <v xml:space="preserve">- a vezetés a pénzügyi kimutatásokat nem módosította, valamint </v>
      </c>
    </row>
    <row r="14" spans="1:4" x14ac:dyDescent="0.3">
      <c r="A14" s="63"/>
      <c r="B14" s="62" t="str">
        <f>Összefoglalás!C87</f>
        <v xml:space="preserve">- ha a jelentést már kibocsátotta, </v>
      </c>
    </row>
    <row r="15" spans="1:4" ht="33" x14ac:dyDescent="0.3">
      <c r="A15" s="63"/>
      <c r="B15" s="62" t="str">
        <f>Összefoglalás!C88</f>
        <v>=&gt; értesíteni kell a vezetést,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IF(Összefoglalás!E89=0," ",Összefoglalás!E89)</f>
        <v xml:space="preserve"> </v>
      </c>
    </row>
    <row r="12" spans="1:4" ht="49.5" x14ac:dyDescent="0.3">
      <c r="A12" s="63" t="s">
        <v>293</v>
      </c>
      <c r="B12" s="62" t="str">
        <f>Összefoglalás!C89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Összefoglalás!C90</f>
        <v>- meg kell vitatnia a kérdést a vezetéssel,</v>
      </c>
    </row>
    <row r="14" spans="1:4" ht="33" x14ac:dyDescent="0.3">
      <c r="A14" s="63"/>
      <c r="B14" s="62" t="str">
        <f>Összefoglalás!C91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IF(Összefoglalás!E92=0," ",Összefoglalás!E92)</f>
        <v xml:space="preserve"> </v>
      </c>
    </row>
    <row r="12" spans="1:4" x14ac:dyDescent="0.3">
      <c r="A12" s="63" t="s">
        <v>293</v>
      </c>
      <c r="B12" s="62" t="str">
        <f>Összefoglalás!C92</f>
        <v>Ha:</v>
      </c>
    </row>
    <row r="13" spans="1:4" ht="33" x14ac:dyDescent="0.3">
      <c r="A13" s="63"/>
      <c r="B13" s="62" t="str">
        <f>Összefoglalás!C93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Összefoglalás!C94</f>
        <v xml:space="preserve">- nem hajlandó a pénzügyi kimutatásokat módosítani, </v>
      </c>
    </row>
    <row r="15" spans="1:4" ht="33" x14ac:dyDescent="0.3">
      <c r="A15" s="63"/>
      <c r="B15" s="62" t="str">
        <f>Összefoglalás!C95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IF(Összefoglalás!E96=0," ",Összefoglalás!E96)</f>
        <v xml:space="preserve"> </v>
      </c>
    </row>
    <row r="12" spans="1:4" ht="49.5" x14ac:dyDescent="0.3">
      <c r="A12" s="63" t="s">
        <v>293</v>
      </c>
      <c r="B12" s="62" t="str">
        <f>Összefoglalás!C96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Összefoglalás!C97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Összefoglalás!C98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IF(Összefoglalás!E99=0," ",Összefoglalás!E99)</f>
        <v xml:space="preserve"> </v>
      </c>
    </row>
    <row r="12" spans="1:4" x14ac:dyDescent="0.3">
      <c r="A12" s="63" t="s">
        <v>293</v>
      </c>
      <c r="B12" s="62" t="str">
        <f>Összefoglalás!C99</f>
        <v>Ha a vezetés egy vagy több írásbeli nyilatkozatot nem ad meg a könyvvizsgálónak:</v>
      </c>
    </row>
    <row r="13" spans="1:4" x14ac:dyDescent="0.3">
      <c r="A13" s="63"/>
      <c r="B13" s="62" t="str">
        <f>Összefoglalás!C100</f>
        <v>- meg kell beszélni a kérdést a vezetéssel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IF(Összefoglalás!E13=0," ",Összefoglalás!E13)</f>
        <v xml:space="preserve"> </v>
      </c>
    </row>
    <row r="12" spans="1:4" ht="33" x14ac:dyDescent="0.3">
      <c r="A12" s="63" t="s">
        <v>293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294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IF(Összefoglalás!E101=0," ",Összefoglalás!E101)</f>
        <v xml:space="preserve"> </v>
      </c>
    </row>
    <row r="12" spans="1:4" ht="33" x14ac:dyDescent="0.3">
      <c r="A12" s="63" t="s">
        <v>293</v>
      </c>
      <c r="B12" s="62" t="str">
        <f>Összefoglalás!C101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Összefoglalás!C102</f>
        <v>- az ügyet meg kell vitatni a vezetéssel,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IF(Összefoglalás!E103=0," ",Összefoglalás!E103)</f>
        <v xml:space="preserve"> </v>
      </c>
    </row>
    <row r="12" spans="1:4" x14ac:dyDescent="0.3">
      <c r="A12" s="63" t="s">
        <v>293</v>
      </c>
      <c r="B12" s="62" t="str">
        <f>Összefoglalás!C103</f>
        <v xml:space="preserve">Ha </v>
      </c>
    </row>
    <row r="13" spans="1:4" x14ac:dyDescent="0.3">
      <c r="A13" s="63"/>
      <c r="B13" s="62" t="str">
        <f>Összefoglalás!C104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Összefoglalás!C105</f>
        <v>- melyre az előző könyvvizsgáló minősítés nélkül adott ki jelentést</v>
      </c>
    </row>
    <row r="15" spans="1:4" x14ac:dyDescent="0.3">
      <c r="A15" s="63"/>
      <c r="B15" s="62" t="str">
        <f>Összefoglalás!C106</f>
        <v>=&gt; a könyvvizsgálónak kommunikálnia kell a hibás állítást a vezetés megfelelő szintje felé.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IF(Összefoglalás!E107=0," ",Összefoglalás!E107)</f>
        <v xml:space="preserve"> </v>
      </c>
    </row>
    <row r="12" spans="1:4" ht="33" x14ac:dyDescent="0.3">
      <c r="A12" s="63" t="s">
        <v>293</v>
      </c>
      <c r="B12" s="62" t="str">
        <f>Összefoglalás!C107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Összefoglalás!C108</f>
        <v>- ha igen, meg kell beszélnie a kérdést a vezetéssel.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IF(Összefoglalás!E110=0," ",Összefoglalás!E110)</f>
        <v xml:space="preserve"> </v>
      </c>
    </row>
    <row r="12" spans="1:4" ht="66" x14ac:dyDescent="0.3">
      <c r="A12" s="63" t="s">
        <v>293</v>
      </c>
      <c r="B12" s="62" t="str">
        <f>Összefoglalás!C110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IF(Összefoglalás!E111=0," ",Összefoglalás!E111)</f>
        <v xml:space="preserve"> </v>
      </c>
    </row>
    <row r="12" spans="1:4" ht="49.5" x14ac:dyDescent="0.3">
      <c r="A12" s="63" t="s">
        <v>293</v>
      </c>
      <c r="B12" s="62" t="str">
        <f>Összefoglalás!C111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IF(Összefoglalás!E112=0," ",Összefoglalás!E112)</f>
        <v xml:space="preserve"> </v>
      </c>
    </row>
    <row r="12" spans="1:4" x14ac:dyDescent="0.3">
      <c r="A12" s="63" t="s">
        <v>293</v>
      </c>
      <c r="B12" s="62" t="str">
        <f>Összefoglalás!C112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Összefoglalás!C113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IF(Összefoglalás!E114=0," ",Összefoglalás!E114)</f>
        <v xml:space="preserve"> </v>
      </c>
    </row>
    <row r="12" spans="1:4" ht="33" x14ac:dyDescent="0.3">
      <c r="A12" s="63" t="s">
        <v>293</v>
      </c>
      <c r="B12" s="62" t="str">
        <f>Összefoglalás!C114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Összefoglalás!C115</f>
        <v xml:space="preserve">- a vezetés </v>
      </c>
    </row>
    <row r="14" spans="1:4" x14ac:dyDescent="0.3">
      <c r="A14" s="63"/>
      <c r="B14" s="62" t="str">
        <f>Összefoglalás!C116</f>
        <v>- a belső kontrollban fontos szerepet játszó munkatársak</v>
      </c>
    </row>
    <row r="15" spans="1:4" x14ac:dyDescent="0.3">
      <c r="A15" s="63"/>
      <c r="B15" s="62" t="str">
        <f>Összefoglalás!C117</f>
        <v>- mások, ahol a csalás a pénzügyi kimutatásokban lényeges hibás állításhoz vezet</v>
      </c>
    </row>
    <row r="16" spans="1:4" x14ac:dyDescent="0.3">
      <c r="A16" s="63"/>
      <c r="B16" s="62" t="str">
        <f>Összefoglalás!C118</f>
        <v>érintettek.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IF(Összefoglalás!E119=0," ",Összefoglalás!E119)</f>
        <v xml:space="preserve"> </v>
      </c>
    </row>
    <row r="12" spans="1:4" ht="33" x14ac:dyDescent="0.3">
      <c r="A12" s="63" t="s">
        <v>293</v>
      </c>
      <c r="B12" s="62" t="str">
        <f>Összefoglalás!C119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IF(Összefoglalás!E120=0," ",Összefoglalás!E120)</f>
        <v xml:space="preserve"> </v>
      </c>
    </row>
    <row r="12" spans="1:4" ht="49.5" x14ac:dyDescent="0.3">
      <c r="A12" s="63" t="s">
        <v>293</v>
      </c>
      <c r="B12" s="62" t="str">
        <f>Összefoglalás!C120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IF(Összefoglalás!E121=0," ",Összefoglalás!E121)</f>
        <v xml:space="preserve"> </v>
      </c>
    </row>
    <row r="12" spans="1:4" ht="33" x14ac:dyDescent="0.3">
      <c r="A12" s="63" t="s">
        <v>293</v>
      </c>
      <c r="B12" s="62" t="str">
        <f>Összefoglalás!C121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IF(Összefoglalás!E16=0," ",Összefoglalás!E16)</f>
        <v xml:space="preserve"> </v>
      </c>
    </row>
    <row r="12" spans="1:4" x14ac:dyDescent="0.3">
      <c r="A12" s="63" t="s">
        <v>293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IF(Összefoglalás!E122=0," ",Összefoglalás!E122)</f>
        <v xml:space="preserve"> </v>
      </c>
    </row>
    <row r="12" spans="1:4" x14ac:dyDescent="0.3">
      <c r="A12" s="63" t="s">
        <v>293</v>
      </c>
      <c r="B12" s="62" t="str">
        <f>Összefoglalás!C122</f>
        <v xml:space="preserve">Kommunikálni kell: </v>
      </c>
    </row>
    <row r="13" spans="1:4" ht="49.5" x14ac:dyDescent="0.3">
      <c r="A13" s="63"/>
      <c r="B13" s="62" t="str">
        <f>Összefoglalás!C123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Összefoglalás!C124</f>
        <v>- a könyvvizsgálat során felmerült jelentős nehézségeket, ha vannak ilyenek,</v>
      </c>
    </row>
    <row r="15" spans="1:4" ht="33" x14ac:dyDescent="0.3">
      <c r="A15" s="63"/>
      <c r="B15" s="62" t="str">
        <f>Összefoglalás!C125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IF(Összefoglalás!E126=0," ",Összefoglalás!E126)</f>
        <v xml:space="preserve"> </v>
      </c>
    </row>
    <row r="12" spans="1:4" ht="33" x14ac:dyDescent="0.3">
      <c r="A12" s="63" t="s">
        <v>293</v>
      </c>
      <c r="B12" s="62" t="str">
        <f>Összefoglalás!C126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IF(Összefoglalás!E127=0," ",Összefoglalás!E127)</f>
        <v xml:space="preserve"> </v>
      </c>
    </row>
    <row r="12" spans="1:4" ht="33" x14ac:dyDescent="0.3">
      <c r="A12" s="63" t="s">
        <v>293</v>
      </c>
      <c r="B12" s="62" t="str">
        <f>Összefoglalás!C127</f>
        <v>A belső kontroll jelentős hiányosságait időben kell kommunikálni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200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IF(Összefoglalás!E128=0," ",Összefoglalás!E128)</f>
        <v xml:space="preserve"> </v>
      </c>
    </row>
    <row r="12" spans="1:4" ht="49.5" x14ac:dyDescent="0.3">
      <c r="A12" s="63" t="s">
        <v>293</v>
      </c>
      <c r="B12" s="62" t="str">
        <f>Összefoglalás!C128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Összefoglalás!C129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Összefoglalás!C130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IF(Összefoglalás!E131=0," ",Összefoglalás!E131)</f>
        <v xml:space="preserve"> </v>
      </c>
    </row>
    <row r="12" spans="1:4" ht="49.5" x14ac:dyDescent="0.3">
      <c r="A12" s="63" t="s">
        <v>293</v>
      </c>
      <c r="B12" s="62" t="str">
        <f>Összefoglalás!C131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IF(Összefoglalás!E132=0," ",Összefoglalás!E132)</f>
        <v xml:space="preserve"> </v>
      </c>
    </row>
    <row r="12" spans="1:4" ht="33" x14ac:dyDescent="0.3">
      <c r="A12" s="63" t="s">
        <v>293</v>
      </c>
      <c r="B12" s="62" t="str">
        <f>Összefoglalás!C132</f>
        <v>A kapcsolt felekkel kapcsolatos jelentős kérdéseket kommunikálni kell az irányítással megbízott személyek felé is.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IF(Összefoglalás!E133=0," ",Összefoglalás!E133)</f>
        <v xml:space="preserve"> </v>
      </c>
    </row>
    <row r="12" spans="1:4" ht="33" x14ac:dyDescent="0.3">
      <c r="A12" s="63" t="s">
        <v>293</v>
      </c>
      <c r="B12" s="62" t="str">
        <f>Összefoglalás!C133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Összefoglalás!C134</f>
        <v>Az interjúkon javasolt kitérni a következőkre:</v>
      </c>
    </row>
    <row r="14" spans="1:4" x14ac:dyDescent="0.3">
      <c r="A14" s="63"/>
      <c r="B14" s="62" t="str">
        <f>Összefoglalás!C135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Összefoglalás!C136</f>
        <v>- történt-e eszközértékesítés vagy -vásárlás, vagy terveznek-e ilyet</v>
      </c>
    </row>
    <row r="16" spans="1:4" x14ac:dyDescent="0.3">
      <c r="A16" s="63"/>
      <c r="B16" s="62" t="str">
        <f>Összefoglalás!C137</f>
        <v>- került-e sor tőkeemelésre vagy adósságinstrumentum kibocsátására</v>
      </c>
    </row>
    <row r="17" spans="1:2" ht="33" x14ac:dyDescent="0.3">
      <c r="A17" s="63"/>
      <c r="B17" s="62" t="str">
        <f>Összefoglalás!C138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Összefoglalás!C139</f>
        <v>- a függő tételek tekintetében történt-e bármilyen fejlemény</v>
      </c>
    </row>
    <row r="19" spans="1:2" x14ac:dyDescent="0.3">
      <c r="A19" s="63"/>
      <c r="B19" s="62" t="str">
        <f>Összefoglalás!C140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Összefoglalás!C141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Összefoglalás!C142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Összefoglalás!C143</f>
        <v>- történt-e olyan esemény, amely releváns az eszközök megtérülése szempontjából</v>
      </c>
    </row>
    <row r="23" spans="1:2" x14ac:dyDescent="0.3">
      <c r="A23" s="60" t="s">
        <v>294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IF(Összefoglalás!E144=0," ",Összefoglalás!E144)</f>
        <v xml:space="preserve"> </v>
      </c>
    </row>
    <row r="12" spans="1:4" ht="33" x14ac:dyDescent="0.3">
      <c r="A12" s="63" t="s">
        <v>293</v>
      </c>
      <c r="B12" s="62" t="str">
        <f>Összefoglalás!C144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IF(Összefoglalás!E145=0," ",Összefoglalás!E145)</f>
        <v xml:space="preserve"> </v>
      </c>
    </row>
    <row r="12" spans="1:4" ht="33" x14ac:dyDescent="0.3">
      <c r="A12" s="63" t="s">
        <v>293</v>
      </c>
      <c r="B12" s="62" t="str">
        <f>Összefoglalás!C145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Összefoglalás!C146</f>
        <v xml:space="preserve">- a vezetés a pénzügyi kimutatásokat nem módosította, valamint </v>
      </c>
    </row>
    <row r="14" spans="1:4" x14ac:dyDescent="0.3">
      <c r="A14" s="63"/>
      <c r="B14" s="62" t="str">
        <f>Összefoglalás!C147</f>
        <v xml:space="preserve">- ha a jelentést már kibocsátotta, </v>
      </c>
    </row>
    <row r="15" spans="1:4" ht="33" x14ac:dyDescent="0.3">
      <c r="A15" s="63"/>
      <c r="B15" s="62" t="str">
        <f>Összefoglalás!C148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IF(Összefoglalás!E149=0," ",Összefoglalás!E149)</f>
        <v xml:space="preserve"> </v>
      </c>
    </row>
    <row r="12" spans="1:4" x14ac:dyDescent="0.3">
      <c r="A12" s="63" t="s">
        <v>293</v>
      </c>
      <c r="B12" s="62" t="str">
        <f>Összefoglalás!C149</f>
        <v>Ha:</v>
      </c>
    </row>
    <row r="13" spans="1:4" ht="33" x14ac:dyDescent="0.3">
      <c r="A13" s="63"/>
      <c r="B13" s="62" t="str">
        <f>Összefoglalás!C150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Összefoglalás!C151</f>
        <v xml:space="preserve">- nem hajlandó a pénzügyi kimutatásokat módosítani, </v>
      </c>
    </row>
    <row r="15" spans="1:4" ht="33" x14ac:dyDescent="0.3">
      <c r="A15" s="63"/>
      <c r="B15" s="62" t="str">
        <f>Összefoglalás!C152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IF(Összefoglalás!E21=0," ",Összefoglalás!E21)</f>
        <v xml:space="preserve"> </v>
      </c>
    </row>
    <row r="12" spans="1:4" ht="49.5" x14ac:dyDescent="0.3">
      <c r="A12" s="63" t="s">
        <v>293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IF(Összefoglalás!E153=0," ",Összefoglalás!E153)</f>
        <v xml:space="preserve"> </v>
      </c>
    </row>
    <row r="12" spans="1:4" ht="49.5" x14ac:dyDescent="0.3">
      <c r="A12" s="63" t="s">
        <v>293</v>
      </c>
      <c r="B12" s="62" t="str">
        <f>Összefoglalás!C153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Összefoglalás!C154</f>
        <v>A kommunikációnak tartalmaznia kell:</v>
      </c>
    </row>
    <row r="14" spans="1:4" x14ac:dyDescent="0.3">
      <c r="A14" s="63"/>
      <c r="B14" s="62" t="str">
        <f>Összefoglalás!C155</f>
        <v>- hogy az események vagy feltételek lényeges bizonytalanságot testesítenek-e meg</v>
      </c>
    </row>
    <row r="15" spans="1:4" ht="33" x14ac:dyDescent="0.3">
      <c r="A15" s="63"/>
      <c r="B15" s="62" t="str">
        <f>Összefoglalás!C156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Összefoglalás!C157</f>
        <v>- pénzügyi kimutatásokban lévő kapcsolódó közzétételek megfelelőségét.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IF(Összefoglalás!E158=0," ",Összefoglalás!E158)</f>
        <v xml:space="preserve"> </v>
      </c>
    </row>
    <row r="12" spans="1:4" ht="33" x14ac:dyDescent="0.3">
      <c r="A12" s="63" t="s">
        <v>293</v>
      </c>
      <c r="B12" s="62" t="str">
        <f>Összefoglalás!C158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IF(Összefoglalás!E159=0," ",Összefoglalás!E159)</f>
        <v xml:space="preserve"> </v>
      </c>
    </row>
    <row r="12" spans="1:4" x14ac:dyDescent="0.3">
      <c r="A12" s="63" t="s">
        <v>293</v>
      </c>
      <c r="B12" s="62" t="str">
        <f>Összefoglalás!C159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Összefoglalás!C160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IF(Összefoglalás!E161=0," ",Összefoglalás!E161)</f>
        <v xml:space="preserve"> </v>
      </c>
    </row>
    <row r="12" spans="1:4" ht="33" x14ac:dyDescent="0.3">
      <c r="A12" s="63" t="s">
        <v>293</v>
      </c>
      <c r="B12" s="62" t="str">
        <f>Összefoglalás!C161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Összefoglalás!C162</f>
        <v>- meg kell beszélnie az információk közzétételének hiányát az irányítással megbízott személyekkel.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IF(Összefoglalás!E163=0," ",Összefoglalás!E163)</f>
        <v xml:space="preserve"> </v>
      </c>
    </row>
    <row r="12" spans="1:4" x14ac:dyDescent="0.3">
      <c r="A12" s="63" t="s">
        <v>293</v>
      </c>
      <c r="B12" s="62" t="str">
        <f>Összefoglalás!C163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Összefoglalás!C164</f>
        <v>- a körülményeket, amik a várható minősítéshez vezettek,</v>
      </c>
    </row>
    <row r="14" spans="1:4" x14ac:dyDescent="0.3">
      <c r="A14" s="63"/>
      <c r="B14" s="62" t="str">
        <f>Összefoglalás!C165</f>
        <v>- minősítés várható szövegét.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IF(Összefoglalás!E166=0," ",Összefoglalás!E166)</f>
        <v xml:space="preserve"> </v>
      </c>
    </row>
    <row r="12" spans="1:4" x14ac:dyDescent="0.3">
      <c r="A12" s="63" t="s">
        <v>293</v>
      </c>
      <c r="B12" s="62" t="str">
        <f>Összefoglalás!C166</f>
        <v>Kommunikálni kell az irányítással megbízott személyek felé, ha:</v>
      </c>
    </row>
    <row r="13" spans="1:4" x14ac:dyDescent="0.3">
      <c r="A13" s="63"/>
      <c r="B13" s="62" t="str">
        <f>Összefoglalás!C167</f>
        <v>- a jelentést várhatóan figyelemfelhívó bekezdéssel, vagy</v>
      </c>
    </row>
    <row r="14" spans="1:4" x14ac:dyDescent="0.3">
      <c r="A14" s="63"/>
      <c r="B14" s="62" t="str">
        <f>Összefoglalás!C168</f>
        <v>- egyéb kérdések bekezdéssel kívánja kiegészíteni a könyvvizsgáló.</v>
      </c>
    </row>
    <row r="15" spans="1:4" x14ac:dyDescent="0.3">
      <c r="A15" s="63"/>
      <c r="B15" s="62" t="str">
        <f>Összefoglalás!C169</f>
        <v>A kommunikáció tartalma:</v>
      </c>
    </row>
    <row r="16" spans="1:4" x14ac:dyDescent="0.3">
      <c r="A16" s="63"/>
      <c r="B16" s="62" t="str">
        <f>Összefoglalás!C170</f>
        <v>- annak ténye, hogy figyelemfelhívó / egyéb kérdések bekezdés kerül a jelentésbe,</v>
      </c>
    </row>
    <row r="17" spans="1:2" x14ac:dyDescent="0.3">
      <c r="A17" s="63"/>
      <c r="B17" s="62" t="str">
        <f>Összefoglalás!C171</f>
        <v>- a bekezdések várható szövegezése.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IF(Összefoglalás!E172=0," ",Összefoglalás!E172)</f>
        <v xml:space="preserve"> </v>
      </c>
    </row>
    <row r="12" spans="1:4" x14ac:dyDescent="0.3">
      <c r="A12" s="63" t="s">
        <v>293</v>
      </c>
      <c r="B12" s="62" t="str">
        <f>Összefoglalás!C172</f>
        <v xml:space="preserve">Ha </v>
      </c>
    </row>
    <row r="13" spans="1:4" x14ac:dyDescent="0.3">
      <c r="A13" s="63"/>
      <c r="B13" s="62" t="str">
        <f>Összefoglalás!C173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Összefoglalás!C174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Összefoglalás!C175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Összefoglalás!C176</f>
        <v>=&gt; kérni kell, hogy tájékoztassák az előző könyvvizsgálót.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IF(Összefoglalás!E177=0," ",Összefoglalás!E177)</f>
        <v xml:space="preserve"> </v>
      </c>
    </row>
    <row r="12" spans="1:4" ht="49.5" x14ac:dyDescent="0.3">
      <c r="A12" s="63" t="s">
        <v>293</v>
      </c>
      <c r="B12" s="62" t="str">
        <f>Összefoglalás!C177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Összefoglalás!C178</f>
        <v>- a könyvvizsgálónak kommunikálnia kell ezt az irányítással megbízott személyek felé.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IF(Összefoglalás!E179=0," ",Összefoglalás!E179)</f>
        <v xml:space="preserve"> </v>
      </c>
    </row>
    <row r="12" spans="1:4" ht="33" x14ac:dyDescent="0.3">
      <c r="A12" s="63" t="s">
        <v>293</v>
      </c>
      <c r="B12" s="62" t="str">
        <f>Összefoglalás!C179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Összefoglalás!C180</f>
        <v>- értesíteni kell az irányítással megbízott személyeket.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IF(Összefoglalás!E182=0," ",Összefoglalás!E182)</f>
        <v xml:space="preserve"> </v>
      </c>
    </row>
    <row r="12" spans="1:4" ht="49.5" x14ac:dyDescent="0.3">
      <c r="A12" s="63" t="s">
        <v>293</v>
      </c>
      <c r="B12" s="62" t="str">
        <f>Összefoglalás!C182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IF(Összefoglalás!E22=0," ",Összefoglalás!E22)</f>
        <v xml:space="preserve"> </v>
      </c>
    </row>
    <row r="12" spans="1:4" x14ac:dyDescent="0.3">
      <c r="A12" s="63" t="s">
        <v>293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297</v>
      </c>
      <c r="B10" s="61"/>
    </row>
    <row r="11" spans="1:4" x14ac:dyDescent="0.3">
      <c r="A11" s="60" t="s">
        <v>292</v>
      </c>
      <c r="B11" s="62" t="str">
        <f>IF(Összefoglalás!E183=0," ",Összefoglalás!E183)</f>
        <v xml:space="preserve"> </v>
      </c>
    </row>
    <row r="12" spans="1:4" ht="49.5" x14ac:dyDescent="0.3">
      <c r="A12" s="63" t="s">
        <v>293</v>
      </c>
      <c r="B12" s="62" t="str">
        <f>Összefoglalás!C183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Összefoglalás!C184</f>
        <v>Javasolt témák:</v>
      </c>
    </row>
    <row r="14" spans="1:4" x14ac:dyDescent="0.3">
      <c r="A14" s="63"/>
      <c r="B14" s="62" t="str">
        <f>Összefoglalás!C185</f>
        <v>- csalás feltárására a belső auditorok által év közben végrehajtott eljárásokról,</v>
      </c>
    </row>
    <row r="15" spans="1:4" x14ac:dyDescent="0.3">
      <c r="A15" s="63"/>
      <c r="B15" s="62" t="str">
        <f>Összefoglalás!C186</f>
        <v>- a vezetés kielégítően válaszolt-e az ilyen eljárásokból származó megállapításokra.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IF(Összefoglalás!E187=0," ",Összefoglalás!E187)</f>
        <v xml:space="preserve"> </v>
      </c>
    </row>
    <row r="12" spans="1:4" ht="49.5" x14ac:dyDescent="0.3">
      <c r="A12" s="63" t="s">
        <v>293</v>
      </c>
      <c r="B12" s="62" t="str">
        <f>Összefoglalás!C187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IF(Összefoglalás!E188=0," ",Összefoglalás!E188)</f>
        <v xml:space="preserve"> </v>
      </c>
    </row>
    <row r="12" spans="1:4" ht="49.5" x14ac:dyDescent="0.3">
      <c r="A12" s="63" t="s">
        <v>293</v>
      </c>
      <c r="B12" s="62" t="str">
        <f>Összefoglalás!C188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IF(Összefoglalás!E189=0," ",Összefoglalás!E189)</f>
        <v xml:space="preserve"> </v>
      </c>
    </row>
    <row r="12" spans="1:4" ht="33" x14ac:dyDescent="0.3">
      <c r="A12" s="63" t="s">
        <v>293</v>
      </c>
      <c r="B12" s="62" t="str">
        <f>Összefoglalás!C189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293</v>
      </c>
      <c r="B12" s="62" t="str">
        <f>Összefoglalás!C190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IF(Összefoglalás!E191=0," ",Összefoglalás!E191)</f>
        <v xml:space="preserve"> </v>
      </c>
    </row>
    <row r="12" spans="1:4" ht="33" x14ac:dyDescent="0.3">
      <c r="A12" s="63" t="s">
        <v>293</v>
      </c>
      <c r="B12" s="62" t="str">
        <f>Összefoglalás!C191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IF(Összefoglalás!E192=0," ",Összefoglalás!E192)</f>
        <v xml:space="preserve"> </v>
      </c>
    </row>
    <row r="12" spans="1:4" x14ac:dyDescent="0.3">
      <c r="A12" s="63" t="s">
        <v>293</v>
      </c>
      <c r="B12" s="62" t="str">
        <f>Összefoglalás!C192</f>
        <v>Interjút kell készíteni a jogi tanácsadóval a peres ügyekről, keresetekről.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IF(Összefoglalás!E24=0," ",Összefoglalás!E24)</f>
        <v xml:space="preserve"> </v>
      </c>
    </row>
    <row r="12" spans="1:4" ht="33" x14ac:dyDescent="0.3">
      <c r="A12" s="63" t="s">
        <v>293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>
      <selection activeCell="C2" sqref="C2"/>
    </sheetView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IF(Összefoglalás!E25=0," ",Összefoglalás!E25)</f>
        <v xml:space="preserve"> </v>
      </c>
    </row>
    <row r="12" spans="1:4" ht="33" x14ac:dyDescent="0.3">
      <c r="A12" s="63" t="s">
        <v>293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293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17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17'!Nyomtatási_terület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v.1.21.2018.0.0#2021-04-19</dc:description>
  <cp:lastPrinted>2014-07-23T13:34:17Z</cp:lastPrinted>
  <dcterms:created xsi:type="dcterms:W3CDTF">2011-02-03T08:54:39Z</dcterms:created>
  <dcterms:modified xsi:type="dcterms:W3CDTF">2020-04-09T11:27:49Z</dcterms:modified>
</cp:coreProperties>
</file>