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3\DKF\2023\2023_10_11\"/>
    </mc:Choice>
  </mc:AlternateContent>
  <xr:revisionPtr revIDLastSave="0" documentId="13_ncr:1_{A8DB73BF-FAF2-4523-B6B5-5495C515F9D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E-B_Ö" sheetId="1" r:id="rId1"/>
    <sheet name="KE-B-01_FŐLAP" sheetId="2" r:id="rId2"/>
    <sheet name="Alapa" sheetId="6" r:id="rId3"/>
    <sheet name="Import_M" sheetId="7" r:id="rId4"/>
    <sheet name="Import_O" sheetId="8" r:id="rId5"/>
    <sheet name="Import_F" sheetId="9" r:id="rId6"/>
    <sheet name="Import_KK" sheetId="10" r:id="rId7"/>
  </sheets>
  <definedNames>
    <definedName name="_xlnm.Print_Area" localSheetId="0">'KE-B_Ö'!$A$1:$E$40</definedName>
    <definedName name="_xlnm.Print_Area" localSheetId="1">'KE-B-01_FŐLAP'!$A$1:$H$56</definedName>
    <definedName name="TABLE" localSheetId="2">Alapa!$C$27</definedName>
    <definedName name="TABLE_2" localSheetId="2">Alapa!$C$27</definedName>
  </definedNames>
  <calcPr calcId="191029"/>
</workbook>
</file>

<file path=xl/calcChain.xml><?xml version="1.0" encoding="utf-8"?>
<calcChain xmlns="http://schemas.openxmlformats.org/spreadsheetml/2006/main">
  <c r="D4" i="1" l="1"/>
  <c r="C37" i="1" s="1"/>
  <c r="C36" i="1" l="1"/>
  <c r="C39" i="1"/>
  <c r="C38" i="1"/>
  <c r="A8" i="2"/>
  <c r="A4" i="1" l="1"/>
  <c r="A5" i="1"/>
  <c r="D5" i="1"/>
  <c r="D38" i="1" s="1"/>
  <c r="D6" i="1"/>
  <c r="E39" i="1" s="1"/>
  <c r="D8" i="1"/>
  <c r="E8" i="1"/>
  <c r="D9" i="1"/>
  <c r="E9" i="1"/>
  <c r="D10" i="1"/>
  <c r="E10" i="1"/>
  <c r="B11" i="1"/>
  <c r="C11" i="1"/>
  <c r="B12" i="1"/>
  <c r="C12" i="1"/>
  <c r="C14" i="1"/>
  <c r="D14" i="1"/>
  <c r="C15" i="1"/>
  <c r="D15" i="1"/>
  <c r="C16" i="1"/>
  <c r="D16" i="1"/>
  <c r="C17" i="1"/>
  <c r="D17" i="1"/>
  <c r="C18" i="1"/>
  <c r="D18" i="1"/>
  <c r="B21" i="1"/>
  <c r="B22" i="1"/>
  <c r="B23" i="1"/>
  <c r="B25" i="1"/>
  <c r="B26" i="1"/>
  <c r="B27" i="1"/>
  <c r="D2" i="2"/>
  <c r="E2" i="2"/>
  <c r="A5" i="2"/>
  <c r="F5" i="2"/>
  <c r="A6" i="2"/>
  <c r="F6" i="2"/>
  <c r="A7" i="2"/>
  <c r="F7" i="2"/>
  <c r="A9" i="2"/>
  <c r="A10" i="2"/>
  <c r="B13" i="2"/>
  <c r="H13" i="2" s="1"/>
  <c r="D13" i="2"/>
  <c r="E13" i="2"/>
  <c r="F13" i="2"/>
  <c r="B14" i="2"/>
  <c r="H14" i="2" s="1"/>
  <c r="D14" i="2"/>
  <c r="E14" i="2"/>
  <c r="F14" i="2"/>
  <c r="B15" i="2"/>
  <c r="H15" i="2" s="1"/>
  <c r="D15" i="2"/>
  <c r="E15" i="2"/>
  <c r="F15" i="2"/>
  <c r="B16" i="2"/>
  <c r="H16" i="2" s="1"/>
  <c r="D16" i="2"/>
  <c r="E16" i="2"/>
  <c r="F16" i="2"/>
  <c r="B17" i="2"/>
  <c r="H17" i="2" s="1"/>
  <c r="D17" i="2"/>
  <c r="E17" i="2"/>
  <c r="F17" i="2"/>
  <c r="B18" i="2"/>
  <c r="H18" i="2" s="1"/>
  <c r="D18" i="2"/>
  <c r="E18" i="2"/>
  <c r="F18" i="2"/>
  <c r="B19" i="2"/>
  <c r="H19" i="2" s="1"/>
  <c r="D19" i="2"/>
  <c r="E19" i="2"/>
  <c r="F19" i="2"/>
  <c r="B20" i="2"/>
  <c r="H20" i="2" s="1"/>
  <c r="D20" i="2"/>
  <c r="E20" i="2"/>
  <c r="F20" i="2"/>
  <c r="B21" i="2"/>
  <c r="H21" i="2" s="1"/>
  <c r="D21" i="2"/>
  <c r="E21" i="2"/>
  <c r="F21" i="2"/>
  <c r="B22" i="2"/>
  <c r="H22" i="2" s="1"/>
  <c r="D22" i="2"/>
  <c r="E22" i="2"/>
  <c r="F22" i="2"/>
  <c r="B23" i="2"/>
  <c r="H23" i="2" s="1"/>
  <c r="D23" i="2"/>
  <c r="E23" i="2"/>
  <c r="F23" i="2"/>
  <c r="B24" i="2"/>
  <c r="H24" i="2" s="1"/>
  <c r="D24" i="2"/>
  <c r="E24" i="2"/>
  <c r="F24" i="2"/>
  <c r="B25" i="2"/>
  <c r="H25" i="2" s="1"/>
  <c r="D25" i="2"/>
  <c r="E25" i="2"/>
  <c r="F25" i="2"/>
  <c r="B26" i="2"/>
  <c r="H26" i="2" s="1"/>
  <c r="D26" i="2"/>
  <c r="E26" i="2"/>
  <c r="F26" i="2"/>
  <c r="B27" i="2"/>
  <c r="H27" i="2" s="1"/>
  <c r="D27" i="2"/>
  <c r="E27" i="2"/>
  <c r="F27" i="2"/>
  <c r="G27" i="2" s="1"/>
  <c r="B28" i="2"/>
  <c r="H28" i="2" s="1"/>
  <c r="D28" i="2"/>
  <c r="E28" i="2"/>
  <c r="F28" i="2"/>
  <c r="B29" i="2"/>
  <c r="H29" i="2" s="1"/>
  <c r="D29" i="2"/>
  <c r="E29" i="2"/>
  <c r="F29" i="2"/>
  <c r="B30" i="2"/>
  <c r="H30" i="2" s="1"/>
  <c r="D30" i="2"/>
  <c r="E30" i="2"/>
  <c r="F30" i="2"/>
  <c r="B31" i="2"/>
  <c r="H31" i="2" s="1"/>
  <c r="D31" i="2"/>
  <c r="E31" i="2"/>
  <c r="F31" i="2"/>
  <c r="G31" i="2" s="1"/>
  <c r="B32" i="2"/>
  <c r="H32" i="2" s="1"/>
  <c r="D32" i="2"/>
  <c r="E32" i="2"/>
  <c r="F32" i="2"/>
  <c r="B33" i="2"/>
  <c r="H33" i="2" s="1"/>
  <c r="D33" i="2"/>
  <c r="E33" i="2"/>
  <c r="F33" i="2"/>
  <c r="G33" i="2" s="1"/>
  <c r="B34" i="2"/>
  <c r="H34" i="2" s="1"/>
  <c r="D34" i="2"/>
  <c r="E34" i="2"/>
  <c r="F34" i="2"/>
  <c r="G34" i="2" s="1"/>
  <c r="A37" i="2"/>
  <c r="B38" i="2"/>
  <c r="C38" i="2"/>
  <c r="B39" i="2"/>
  <c r="C39" i="2"/>
  <c r="B41" i="2"/>
  <c r="H41" i="2"/>
  <c r="B42" i="2"/>
  <c r="H42" i="2"/>
  <c r="G15" i="2" l="1"/>
  <c r="G17" i="2"/>
  <c r="G19" i="2"/>
  <c r="G21" i="2"/>
  <c r="G20" i="2"/>
  <c r="E36" i="1"/>
  <c r="G32" i="2"/>
  <c r="G18" i="2"/>
  <c r="G30" i="2"/>
  <c r="G28" i="2"/>
  <c r="G16" i="2"/>
  <c r="G26" i="2"/>
  <c r="G24" i="2"/>
  <c r="G22" i="2"/>
  <c r="G14" i="2"/>
  <c r="H38" i="2"/>
  <c r="A12" i="2" s="1"/>
  <c r="E38" i="1"/>
  <c r="H39" i="2"/>
  <c r="E37" i="1"/>
  <c r="G29" i="2"/>
  <c r="G25" i="2"/>
  <c r="G13" i="2"/>
  <c r="D37" i="1"/>
  <c r="D39" i="1"/>
  <c r="G23" i="2"/>
  <c r="D36" i="1"/>
</calcChain>
</file>

<file path=xl/sharedStrings.xml><?xml version="1.0" encoding="utf-8"?>
<sst xmlns="http://schemas.openxmlformats.org/spreadsheetml/2006/main" count="113" uniqueCount="93">
  <si>
    <t>KE-B</t>
  </si>
  <si>
    <t>PÉNZÜGYI MŰVEVELETEK EREDMÉNYE</t>
  </si>
  <si>
    <t>Pénzügyi műveletek bevételei, ráfordításai</t>
  </si>
  <si>
    <t>Dátum:</t>
  </si>
  <si>
    <t>Készítette:</t>
  </si>
  <si>
    <t>Ellenőrizte:</t>
  </si>
  <si>
    <t>Bevételek</t>
  </si>
  <si>
    <t>Ráfordítások</t>
  </si>
  <si>
    <t>Csalás kockázata</t>
  </si>
  <si>
    <t>Lényeges hibás állítás kockázata</t>
  </si>
  <si>
    <t>Kockázat-Bevételek</t>
  </si>
  <si>
    <t>Kockázat-Ráfordítások</t>
  </si>
  <si>
    <t>Kockázat hatása az állításokra*:</t>
  </si>
  <si>
    <t>Teljesség (T)</t>
  </si>
  <si>
    <t>Létezés (L)</t>
  </si>
  <si>
    <t>Pontosság, értékelés (PÉ)</t>
  </si>
  <si>
    <t>Bemutatás (B)</t>
  </si>
  <si>
    <t>Átfogó (Át)</t>
  </si>
  <si>
    <t>Könyvvizsgálati módszerek:</t>
  </si>
  <si>
    <t>Pénzügyi bevételek</t>
  </si>
  <si>
    <t>Kontroll:</t>
  </si>
  <si>
    <t>Elemzés:</t>
  </si>
  <si>
    <t>Adatteszt:</t>
  </si>
  <si>
    <t>Pénzügyi ráfordítások</t>
  </si>
  <si>
    <t>Összegzés</t>
  </si>
  <si>
    <t>Dátum</t>
  </si>
  <si>
    <t>Készítette</t>
  </si>
  <si>
    <t>Ellenőrizte</t>
  </si>
  <si>
    <t>A területen feltárt hibás állításokat felvezettük  a nem helyesbített hibás állítások összesítő lapjára.</t>
  </si>
  <si>
    <t xml:space="preserve">
</t>
  </si>
  <si>
    <t>A területen kijelölt eljárásokat teljeskörűen elvégeztük</t>
  </si>
  <si>
    <t>A területen elegendő és megfelelő könyvvizsgálati bizonyítékot szereztünk a releváns állítások tekintetében.</t>
  </si>
  <si>
    <t>Eredmény:</t>
  </si>
  <si>
    <t>Következtetés:</t>
  </si>
  <si>
    <t xml:space="preserve"> </t>
  </si>
  <si>
    <t>KE-B-01</t>
  </si>
  <si>
    <t>NÉ</t>
  </si>
  <si>
    <t>IGEN</t>
  </si>
  <si>
    <t>NEM</t>
  </si>
  <si>
    <t>KE-B-01 PÉNZÜGYI MŰVELETEK EREDMÉNYE</t>
  </si>
  <si>
    <t>KÖNYVVIZSGÁLATI  FŐLAP</t>
  </si>
  <si>
    <t xml:space="preserve"> - PÉNZÜGYI MŰV.  BEVÉTELEI </t>
  </si>
  <si>
    <t xml:space="preserve">
</t>
  </si>
  <si>
    <t xml:space="preserve"> - PÉNZÜGYI MŰV. RÁFORD. </t>
  </si>
  <si>
    <t>Előző év</t>
  </si>
  <si>
    <t>Tárgyév</t>
  </si>
  <si>
    <t>Változás</t>
  </si>
  <si>
    <t>Változás %</t>
  </si>
  <si>
    <t>Főkönyv= analitika</t>
  </si>
  <si>
    <t>Könyv-vizsgálatra átadva</t>
  </si>
  <si>
    <t>Módosítás</t>
  </si>
  <si>
    <t>Végleges</t>
  </si>
  <si>
    <t>Kapott (járó) oszt. és rész.</t>
  </si>
  <si>
    <t>Ebből: kapcsolt váll.-tól kapott</t>
  </si>
  <si>
    <t>Részesedésekből származó bevételek, árf.</t>
  </si>
  <si>
    <t xml:space="preserve">Ebből: kapcsolt váll.-tól kapott </t>
  </si>
  <si>
    <t>Befekt. pü. eszk. származó bev., árfnyer.</t>
  </si>
  <si>
    <t>Egyéb kapott k. és k.jell. bev.</t>
  </si>
  <si>
    <t>Pénzügyi műv. egyéb bevételei</t>
  </si>
  <si>
    <t>Ebből értékelési különbözet</t>
  </si>
  <si>
    <t xml:space="preserve">PÉNZÜGYI MŰV.  BEVÉTELEI </t>
  </si>
  <si>
    <t>Részesedésekből származó ráford, árfveszt</t>
  </si>
  <si>
    <t>Ebből: kapcsolt váll.-nak adott</t>
  </si>
  <si>
    <t>Befekt. pü.-i eszk.ráfordítások, árf. veszt.</t>
  </si>
  <si>
    <t>Fiz. kamatok és k.jell. ráford.</t>
  </si>
  <si>
    <t>Ebből: kapcsolt vál.-nak adott</t>
  </si>
  <si>
    <t>Rész., értékp., bankb. értékveszt.</t>
  </si>
  <si>
    <t>Pénzügyi műv. egyéb ráfordításai</t>
  </si>
  <si>
    <t xml:space="preserve">PÉNZÜGYI MŰV. RÁFORD. </t>
  </si>
  <si>
    <t xml:space="preserve">PÉNZÜGYI MŰV.  EREDMÉNYE </t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</si>
  <si>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lényegesség</t>
    </r>
  </si>
  <si>
    <t>%</t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</si>
  <si>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</si>
  <si>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Beszámoló szintű </t>
    </r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lényegesség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</si>
  <si>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végrehajtási lényegesség: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</si>
  <si>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terv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</si>
  <si>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Tervezett</t>
    </r>
    <r>
      <rPr>
        <b/>
        <sz val="9"/>
        <rFont val="Arial Narrow"/>
        <family val="2"/>
        <charset val="238"/>
      </rPr>
      <t xml:space="preserve"> elhanyagolható hiba</t>
    </r>
  </si>
  <si>
    <r>
      <t xml:space="preserve">Specifikus lényegesség </t>
    </r>
    <r>
      <rPr>
        <b/>
        <sz val="9"/>
        <color rgb="FFFF0000"/>
        <rFont val="Arial Narrow"/>
        <family val="2"/>
        <charset val="238"/>
      </rPr>
      <t>tény</t>
    </r>
    <r>
      <rPr>
        <b/>
        <sz val="9"/>
        <rFont val="Arial Narrow"/>
        <family val="2"/>
        <charset val="238"/>
      </rPr>
      <t xml:space="preserve"> adatok alapján*</t>
    </r>
  </si>
  <si>
    <r>
      <rPr>
        <b/>
        <sz val="9"/>
        <color rgb="FFFF0000"/>
        <rFont val="Arial Narrow"/>
        <family val="2"/>
        <charset val="238"/>
      </rPr>
      <t>Tényleges</t>
    </r>
    <r>
      <rPr>
        <b/>
        <sz val="9"/>
        <rFont val="Arial Narrow"/>
        <family val="2"/>
        <charset val="238"/>
      </rPr>
      <t xml:space="preserve"> elhanyagolható hiba</t>
    </r>
  </si>
  <si>
    <t>*Pénzügyi műveletek bevételére megállapított.</t>
  </si>
  <si>
    <t>Jelentős változások magyarázata:</t>
  </si>
  <si>
    <t>A területen feltárt hibás rendszerbeli gyengeségeket felvezettük a Vezetőségi levél megfelelő szakaszába.</t>
  </si>
  <si>
    <t>Eredendő kockázatok</t>
  </si>
  <si>
    <t>ÖSSZEFOGLALÓ MUNKALAP</t>
  </si>
  <si>
    <t>A kockázatbecslés alapján:</t>
  </si>
  <si>
    <t>A könyvvizsgálati eljárások összefoglaló értékelése</t>
  </si>
  <si>
    <t>PDF riport készítése:</t>
  </si>
  <si>
    <t>1. Kattintson az első munkafülre.</t>
  </si>
  <si>
    <t>2. Nyomja le a Ctrl billentyűt és kattintson a második munkafülre.</t>
  </si>
  <si>
    <t>3. Ha mindkét munkafül háttere fehér, válassza ki a Mentés másként parancsot (ikont).</t>
  </si>
  <si>
    <t>4. A megjelenő Windows ablakban válassza ki a Mentés helyét ( mappáját).</t>
  </si>
  <si>
    <t>5. Fájl típusnál válassza ki a PDF formátumot.</t>
  </si>
  <si>
    <t>6. Mentse le a PDF formátumú fájlt.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</si>
</sst>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yyyy\.mm\.dd"/>
  </numFmts>
  <fonts count="31" x14ac:knownFonts="1">
    <font>
      <sz val="11"/>
      <name val="Arial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Times New Roman CE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u/>
      <sz val="10"/>
      <name val="Arial Narrow"/>
      <family val="2"/>
      <charset val="238"/>
    </font>
    <font>
      <u/>
      <sz val="10"/>
      <color rgb="FF0000FF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Arial CE"/>
    </font>
    <font>
      <i/>
      <sz val="9"/>
      <name val="Arial Narrow"/>
      <family val="2"/>
      <charset val="238"/>
    </font>
    <font>
      <sz val="11"/>
      <color rgb="FFFFFFFF"/>
      <name val="Arial"/>
      <family val="2"/>
      <charset val="238"/>
    </font>
    <font>
      <sz val="10"/>
      <color rgb="FFFFFFFF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"/>
      <family val="2"/>
      <charset val="238"/>
    </font>
    <font>
      <b/>
      <u/>
      <sz val="11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 applyAlignment="1">
      <alignment horizontal="left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top"/>
    </xf>
    <xf numFmtId="0" fontId="5" fillId="3" borderId="0" xfId="0" applyFont="1" applyFill="1"/>
    <xf numFmtId="0" fontId="6" fillId="0" borderId="1" xfId="0" applyFont="1" applyBorder="1"/>
    <xf numFmtId="0" fontId="7" fillId="2" borderId="3" xfId="0" applyFont="1" applyFill="1" applyBorder="1" applyAlignment="1">
      <alignment vertical="center" wrapText="1"/>
    </xf>
    <xf numFmtId="0" fontId="6" fillId="0" borderId="2" xfId="0" applyFont="1" applyBorder="1"/>
    <xf numFmtId="0" fontId="7" fillId="0" borderId="3" xfId="0" applyFont="1" applyBorder="1"/>
    <xf numFmtId="0" fontId="22" fillId="2" borderId="0" xfId="0" applyFont="1" applyFill="1"/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5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/>
    </xf>
    <xf numFmtId="0" fontId="21" fillId="0" borderId="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2" borderId="2" xfId="0" applyFont="1" applyFill="1" applyBorder="1" applyAlignment="1">
      <alignment horizontal="left" vertical="center"/>
    </xf>
    <xf numFmtId="0" fontId="6" fillId="3" borderId="0" xfId="0" applyFont="1" applyFill="1"/>
    <xf numFmtId="0" fontId="7" fillId="3" borderId="0" xfId="0" applyFont="1" applyFill="1"/>
    <xf numFmtId="0" fontId="22" fillId="2" borderId="12" xfId="0" applyFont="1" applyFill="1" applyBorder="1" applyAlignment="1">
      <alignment horizontal="left" vertical="center"/>
    </xf>
    <xf numFmtId="0" fontId="5" fillId="0" borderId="12" xfId="0" applyFont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21" fillId="0" borderId="12" xfId="0" applyFont="1" applyBorder="1"/>
    <xf numFmtId="0" fontId="8" fillId="2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21" fillId="0" borderId="0" xfId="0" applyFont="1"/>
    <xf numFmtId="0" fontId="7" fillId="2" borderId="16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7" fillId="2" borderId="0" xfId="0" applyFont="1" applyFill="1"/>
    <xf numFmtId="0" fontId="26" fillId="2" borderId="5" xfId="0" applyFont="1" applyFill="1" applyBorder="1" applyAlignment="1">
      <alignment horizontal="center"/>
    </xf>
    <xf numFmtId="3" fontId="26" fillId="2" borderId="5" xfId="0" applyNumberFormat="1" applyFont="1" applyFill="1" applyBorder="1" applyAlignment="1">
      <alignment horizontal="center"/>
    </xf>
    <xf numFmtId="0" fontId="28" fillId="3" borderId="0" xfId="0" applyFont="1" applyFill="1"/>
    <xf numFmtId="14" fontId="27" fillId="2" borderId="5" xfId="0" applyNumberFormat="1" applyFont="1" applyFill="1" applyBorder="1" applyAlignment="1">
      <alignment horizontal="center" vertical="top"/>
    </xf>
    <xf numFmtId="3" fontId="27" fillId="2" borderId="5" xfId="0" applyNumberFormat="1" applyFont="1" applyFill="1" applyBorder="1" applyAlignment="1">
      <alignment horizontal="center" vertical="top"/>
    </xf>
    <xf numFmtId="3" fontId="27" fillId="2" borderId="5" xfId="0" applyNumberFormat="1" applyFont="1" applyFill="1" applyBorder="1"/>
    <xf numFmtId="0" fontId="28" fillId="3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4" fillId="2" borderId="0" xfId="0" applyFont="1" applyFill="1" applyAlignment="1">
      <alignment horizontal="left"/>
    </xf>
    <xf numFmtId="0" fontId="17" fillId="2" borderId="0" xfId="0" applyFont="1" applyFill="1"/>
    <xf numFmtId="0" fontId="27" fillId="3" borderId="0" xfId="0" applyFont="1" applyFill="1"/>
    <xf numFmtId="0" fontId="24" fillId="2" borderId="0" xfId="0" applyFont="1" applyFill="1" applyAlignment="1">
      <alignment horizontal="center"/>
    </xf>
    <xf numFmtId="0" fontId="6" fillId="2" borderId="1" xfId="0" applyFont="1" applyFill="1" applyBorder="1"/>
    <xf numFmtId="0" fontId="7" fillId="2" borderId="2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right"/>
    </xf>
    <xf numFmtId="0" fontId="7" fillId="2" borderId="3" xfId="0" applyFont="1" applyFill="1" applyBorder="1"/>
    <xf numFmtId="0" fontId="6" fillId="2" borderId="6" xfId="0" applyFont="1" applyFill="1" applyBorder="1"/>
    <xf numFmtId="0" fontId="7" fillId="2" borderId="7" xfId="0" applyFont="1" applyFill="1" applyBorder="1"/>
    <xf numFmtId="0" fontId="25" fillId="2" borderId="0" xfId="0" applyFont="1" applyFill="1"/>
    <xf numFmtId="0" fontId="26" fillId="2" borderId="0" xfId="0" applyFont="1" applyFill="1"/>
    <xf numFmtId="0" fontId="7" fillId="3" borderId="0" xfId="0" applyFont="1" applyFill="1" applyAlignment="1">
      <alignment wrapText="1"/>
    </xf>
    <xf numFmtId="0" fontId="20" fillId="2" borderId="0" xfId="0" applyFont="1" applyFill="1"/>
    <xf numFmtId="0" fontId="6" fillId="2" borderId="26" xfId="0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 applyAlignment="1">
      <alignment horizontal="right" vertical="center"/>
    </xf>
    <xf numFmtId="0" fontId="10" fillId="2" borderId="2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top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/>
    </xf>
    <xf numFmtId="164" fontId="10" fillId="2" borderId="17" xfId="0" applyNumberFormat="1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2" borderId="17" xfId="0" applyNumberFormat="1" applyFont="1" applyFill="1" applyBorder="1" applyAlignment="1">
      <alignment vertical="center"/>
    </xf>
    <xf numFmtId="164" fontId="10" fillId="2" borderId="18" xfId="0" applyNumberFormat="1" applyFont="1" applyFill="1" applyBorder="1"/>
    <xf numFmtId="0" fontId="11" fillId="2" borderId="10" xfId="0" applyFont="1" applyFill="1" applyBorder="1"/>
    <xf numFmtId="164" fontId="10" fillId="2" borderId="5" xfId="0" applyNumberFormat="1" applyFont="1" applyFill="1" applyBorder="1"/>
    <xf numFmtId="164" fontId="10" fillId="5" borderId="5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0" fontId="10" fillId="2" borderId="10" xfId="0" applyFont="1" applyFill="1" applyBorder="1"/>
    <xf numFmtId="0" fontId="10" fillId="2" borderId="13" xfId="0" applyFont="1" applyFill="1" applyBorder="1"/>
    <xf numFmtId="164" fontId="10" fillId="2" borderId="8" xfId="0" applyNumberFormat="1" applyFont="1" applyFill="1" applyBorder="1"/>
    <xf numFmtId="164" fontId="10" fillId="5" borderId="8" xfId="0" applyNumberFormat="1" applyFont="1" applyFill="1" applyBorder="1" applyAlignment="1">
      <alignment horizontal="center"/>
    </xf>
    <xf numFmtId="164" fontId="10" fillId="2" borderId="20" xfId="0" applyNumberFormat="1" applyFont="1" applyFill="1" applyBorder="1"/>
    <xf numFmtId="3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9" fillId="2" borderId="0" xfId="0" applyFont="1" applyFill="1"/>
    <xf numFmtId="0" fontId="19" fillId="0" borderId="0" xfId="0" applyFont="1"/>
    <xf numFmtId="0" fontId="10" fillId="2" borderId="1" xfId="0" applyFont="1" applyFill="1" applyBorder="1" applyAlignment="1">
      <alignment horizontal="left"/>
    </xf>
    <xf numFmtId="164" fontId="10" fillId="2" borderId="21" xfId="0" applyNumberFormat="1" applyFont="1" applyFill="1" applyBorder="1"/>
    <xf numFmtId="1" fontId="10" fillId="0" borderId="11" xfId="0" applyNumberFormat="1" applyFont="1" applyBorder="1"/>
    <xf numFmtId="0" fontId="19" fillId="2" borderId="0" xfId="0" applyFont="1" applyFill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right"/>
    </xf>
    <xf numFmtId="0" fontId="11" fillId="0" borderId="25" xfId="0" applyFont="1" applyBorder="1"/>
    <xf numFmtId="0" fontId="15" fillId="0" borderId="0" xfId="0" applyFont="1"/>
    <xf numFmtId="164" fontId="11" fillId="0" borderId="0" xfId="0" applyNumberFormat="1" applyFont="1"/>
    <xf numFmtId="0" fontId="11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right"/>
    </xf>
    <xf numFmtId="0" fontId="11" fillId="0" borderId="15" xfId="0" applyFont="1" applyBorder="1"/>
    <xf numFmtId="0" fontId="7" fillId="2" borderId="0" xfId="0" applyFont="1" applyFill="1" applyAlignment="1">
      <alignment horizontal="right"/>
    </xf>
    <xf numFmtId="0" fontId="6" fillId="6" borderId="0" xfId="0" applyFont="1" applyFill="1" applyAlignment="1">
      <alignment horizontal="left"/>
    </xf>
    <xf numFmtId="0" fontId="9" fillId="2" borderId="0" xfId="0" applyFont="1" applyFill="1"/>
    <xf numFmtId="0" fontId="7" fillId="3" borderId="14" xfId="0" applyFont="1" applyFill="1" applyBorder="1"/>
    <xf numFmtId="0" fontId="7" fillId="3" borderId="14" xfId="0" applyFont="1" applyFill="1" applyBorder="1" applyAlignment="1">
      <alignment horizontal="left"/>
    </xf>
    <xf numFmtId="3" fontId="7" fillId="3" borderId="14" xfId="0" applyNumberFormat="1" applyFont="1" applyFill="1" applyBorder="1"/>
    <xf numFmtId="3" fontId="7" fillId="3" borderId="14" xfId="0" applyNumberFormat="1" applyFont="1" applyFill="1" applyBorder="1" applyAlignment="1">
      <alignment horizontal="right"/>
    </xf>
    <xf numFmtId="3" fontId="7" fillId="2" borderId="0" xfId="0" applyNumberFormat="1" applyFont="1" applyFill="1"/>
    <xf numFmtId="0" fontId="1" fillId="0" borderId="0" xfId="0" applyFont="1" applyAlignment="1">
      <alignment horizontal="left"/>
    </xf>
    <xf numFmtId="0" fontId="16" fillId="0" borderId="0" xfId="0" applyFont="1"/>
    <xf numFmtId="165" fontId="0" fillId="0" borderId="0" xfId="0" applyNumberFormat="1" applyAlignment="1">
      <alignment horizontal="right"/>
    </xf>
    <xf numFmtId="0" fontId="13" fillId="0" borderId="0" xfId="0" applyFont="1"/>
    <xf numFmtId="166" fontId="0" fillId="0" borderId="0" xfId="0" applyNumberFormat="1"/>
    <xf numFmtId="0" fontId="3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165" fontId="1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0" fontId="0" fillId="7" borderId="0" xfId="0" applyFill="1"/>
    <xf numFmtId="0" fontId="3" fillId="7" borderId="0" xfId="0" applyFont="1" applyFill="1"/>
    <xf numFmtId="14" fontId="6" fillId="0" borderId="2" xfId="0" applyNumberFormat="1" applyFont="1" applyBorder="1"/>
    <xf numFmtId="0" fontId="29" fillId="2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7" fillId="8" borderId="0" xfId="0" applyFont="1" applyFill="1"/>
    <xf numFmtId="0" fontId="7" fillId="3" borderId="30" xfId="0" applyFont="1" applyFill="1" applyBorder="1"/>
    <xf numFmtId="0" fontId="7" fillId="3" borderId="30" xfId="0" applyFont="1" applyFill="1" applyBorder="1" applyAlignment="1">
      <alignment horizontal="left"/>
    </xf>
    <xf numFmtId="3" fontId="7" fillId="3" borderId="30" xfId="0" applyNumberFormat="1" applyFont="1" applyFill="1" applyBorder="1"/>
    <xf numFmtId="0" fontId="30" fillId="3" borderId="0" xfId="0" applyFont="1" applyFill="1"/>
    <xf numFmtId="0" fontId="26" fillId="2" borderId="4" xfId="0" applyFont="1" applyFill="1" applyBorder="1" applyAlignment="1">
      <alignment horizontal="center"/>
    </xf>
    <xf numFmtId="0" fontId="26" fillId="2" borderId="28" xfId="0" applyFont="1" applyFill="1" applyBorder="1" applyAlignment="1">
      <alignment horizontal="center"/>
    </xf>
    <xf numFmtId="0" fontId="26" fillId="2" borderId="5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28" fillId="2" borderId="26" xfId="0" applyFont="1" applyFill="1" applyBorder="1" applyAlignment="1">
      <alignment horizontal="justify"/>
    </xf>
    <xf numFmtId="0" fontId="28" fillId="2" borderId="0" xfId="0" applyFont="1" applyFill="1" applyAlignment="1">
      <alignment horizontal="justify"/>
    </xf>
    <xf numFmtId="0" fontId="10" fillId="2" borderId="9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0"/>
  <sheetViews>
    <sheetView showGridLines="0" tabSelected="1" workbookViewId="0"/>
  </sheetViews>
  <sheetFormatPr defaultColWidth="9" defaultRowHeight="12.75" customHeight="1" x14ac:dyDescent="0.2"/>
  <cols>
    <col min="1" max="1" width="9.25" style="30" customWidth="1"/>
    <col min="2" max="2" width="54.75" style="53" customWidth="1"/>
    <col min="3" max="3" width="10.625" style="53" customWidth="1"/>
    <col min="4" max="5" width="10.625" style="30" customWidth="1"/>
    <col min="6" max="6" width="9.125" style="30" customWidth="1"/>
    <col min="7" max="7" width="9" style="30" customWidth="1"/>
    <col min="8" max="16384" width="9" style="30"/>
  </cols>
  <sheetData>
    <row r="1" spans="1:7" ht="16.5" x14ac:dyDescent="0.3">
      <c r="A1" s="1" t="s">
        <v>0</v>
      </c>
      <c r="B1" s="2"/>
      <c r="C1" s="3"/>
      <c r="D1" s="4"/>
      <c r="E1" s="4"/>
    </row>
    <row r="2" spans="1:7" ht="18" x14ac:dyDescent="0.25">
      <c r="A2" s="3"/>
      <c r="B2" s="134" t="s">
        <v>83</v>
      </c>
      <c r="C2" s="3"/>
      <c r="D2" s="4"/>
      <c r="E2" s="4"/>
    </row>
    <row r="3" spans="1:7" ht="16.5" x14ac:dyDescent="0.3">
      <c r="A3" s="5" t="s">
        <v>1</v>
      </c>
      <c r="B3" s="2"/>
      <c r="C3" s="6" t="s">
        <v>2</v>
      </c>
      <c r="D3" s="4"/>
      <c r="E3" s="4"/>
      <c r="F3" s="7"/>
      <c r="G3" s="7"/>
    </row>
    <row r="4" spans="1:7" ht="16.5" x14ac:dyDescent="0.3">
      <c r="A4" s="8" t="str">
        <f>"Ügyfél:   "&amp;Alapa!C17</f>
        <v xml:space="preserve">Ügyfél:   </v>
      </c>
      <c r="B4" s="9"/>
      <c r="C4" s="8" t="s">
        <v>3</v>
      </c>
      <c r="D4" s="133">
        <f>Alapa!F15</f>
        <v>0</v>
      </c>
      <c r="E4" s="11"/>
      <c r="F4" s="7"/>
      <c r="G4" s="7"/>
    </row>
    <row r="5" spans="1:7" ht="16.5" x14ac:dyDescent="0.3">
      <c r="A5" s="8" t="str">
        <f>"Fordulónap: "&amp;Alapa!C12</f>
        <v xml:space="preserve">Fordulónap: </v>
      </c>
      <c r="B5" s="9"/>
      <c r="C5" s="8" t="s">
        <v>4</v>
      </c>
      <c r="D5" s="10" t="e">
        <f>VLOOKUP(G5,Alapa!$G$2:$H$22,2)</f>
        <v>#N/A</v>
      </c>
      <c r="E5" s="11"/>
      <c r="F5" s="7" t="s">
        <v>4</v>
      </c>
      <c r="G5" s="22">
        <v>1</v>
      </c>
    </row>
    <row r="6" spans="1:7" ht="16.5" x14ac:dyDescent="0.3">
      <c r="A6" s="12" t="s">
        <v>84</v>
      </c>
      <c r="B6" s="2"/>
      <c r="C6" s="8" t="s">
        <v>5</v>
      </c>
      <c r="D6" s="10" t="str">
        <f>IF(Alapa!$N$2=0," ",Alapa!$N$2)</f>
        <v xml:space="preserve"> </v>
      </c>
      <c r="E6" s="11"/>
      <c r="F6" s="7"/>
      <c r="G6" s="7"/>
    </row>
    <row r="7" spans="1:7" ht="18.75" x14ac:dyDescent="0.3">
      <c r="A7" s="13" t="s">
        <v>2</v>
      </c>
      <c r="B7" s="14"/>
      <c r="C7" s="15"/>
      <c r="D7" s="16" t="s">
        <v>6</v>
      </c>
      <c r="E7" s="17" t="s">
        <v>7</v>
      </c>
      <c r="F7" s="7"/>
      <c r="G7" s="140" t="s">
        <v>86</v>
      </c>
    </row>
    <row r="8" spans="1:7" ht="16.5" x14ac:dyDescent="0.2">
      <c r="A8" s="18" t="s">
        <v>8</v>
      </c>
      <c r="B8" s="19"/>
      <c r="C8" s="20"/>
      <c r="D8" s="21" t="str">
        <f>IF(Alapa!$D$113=0,"",Alapa!$D$113)</f>
        <v/>
      </c>
      <c r="E8" s="21" t="str">
        <f>IF(Alapa!$D$118=0,"",Alapa!$D$118)</f>
        <v/>
      </c>
      <c r="G8" s="29" t="s">
        <v>87</v>
      </c>
    </row>
    <row r="9" spans="1:7" ht="16.5" x14ac:dyDescent="0.2">
      <c r="A9" s="18" t="s">
        <v>82</v>
      </c>
      <c r="B9" s="19"/>
      <c r="C9" s="20"/>
      <c r="D9" s="21" t="str">
        <f>IF(Alapa!$E$113=0,"",Alapa!$E$113)</f>
        <v/>
      </c>
      <c r="E9" s="21" t="str">
        <f>IF(Alapa!$E$118=0,"",Alapa!$E$118)</f>
        <v/>
      </c>
      <c r="G9" s="29" t="s">
        <v>88</v>
      </c>
    </row>
    <row r="10" spans="1:7" ht="16.5" x14ac:dyDescent="0.2">
      <c r="A10" s="18" t="s">
        <v>9</v>
      </c>
      <c r="B10" s="19"/>
      <c r="C10" s="20"/>
      <c r="D10" s="21" t="str">
        <f>IF(Alapa!$F$113=0,"",Alapa!$F$113)</f>
        <v/>
      </c>
      <c r="E10" s="21" t="str">
        <f>IF(Alapa!$F$118=0,"",Alapa!$F$118)</f>
        <v/>
      </c>
      <c r="G10" s="29" t="s">
        <v>89</v>
      </c>
    </row>
    <row r="11" spans="1:7" ht="16.5" x14ac:dyDescent="0.2">
      <c r="A11" s="18" t="s">
        <v>10</v>
      </c>
      <c r="B11" s="23" t="str">
        <f>IF(Alapa!$L$113=0,"",Alapa!$L$113)</f>
        <v/>
      </c>
      <c r="C11" s="24" t="str">
        <f>IF(Alapa!V113=0,"",Alapa!V113)</f>
        <v/>
      </c>
      <c r="D11" s="25"/>
      <c r="E11" s="26"/>
      <c r="G11" s="29" t="s">
        <v>90</v>
      </c>
    </row>
    <row r="12" spans="1:7" ht="16.5" x14ac:dyDescent="0.2">
      <c r="A12" s="18" t="s">
        <v>11</v>
      </c>
      <c r="B12" s="23" t="str">
        <f>IF(Alapa!$L$118=0,"",Alapa!$L$118)</f>
        <v/>
      </c>
      <c r="C12" s="24" t="str">
        <f>IF(Alapa!V118=0,"",Alapa!V118)</f>
        <v/>
      </c>
      <c r="D12" s="25"/>
      <c r="E12" s="27"/>
      <c r="G12" s="29" t="s">
        <v>91</v>
      </c>
    </row>
    <row r="13" spans="1:7" ht="16.5" x14ac:dyDescent="0.2">
      <c r="A13" s="28" t="s">
        <v>12</v>
      </c>
      <c r="B13" s="19"/>
      <c r="C13" s="16" t="s">
        <v>6</v>
      </c>
      <c r="D13" s="17" t="s">
        <v>7</v>
      </c>
      <c r="E13" s="27"/>
      <c r="G13" s="29" t="s">
        <v>92</v>
      </c>
    </row>
    <row r="14" spans="1:7" ht="16.5" x14ac:dyDescent="0.2">
      <c r="A14" s="18" t="s">
        <v>13</v>
      </c>
      <c r="B14" s="19"/>
      <c r="C14" s="21" t="str">
        <f>IF(Alapa!$G$113=0,"",Alapa!$G$113)</f>
        <v/>
      </c>
      <c r="D14" s="21" t="str">
        <f>IF(Alapa!$G$118=0,"",Alapa!$G$118)</f>
        <v/>
      </c>
      <c r="E14" s="27"/>
    </row>
    <row r="15" spans="1:7" ht="16.5" x14ac:dyDescent="0.2">
      <c r="A15" s="18" t="s">
        <v>14</v>
      </c>
      <c r="B15" s="19"/>
      <c r="C15" s="21" t="str">
        <f>IF(Alapa!$H$113=0,"",Alapa!$H$113)</f>
        <v/>
      </c>
      <c r="D15" s="21" t="str">
        <f>IF(Alapa!$H$118=0,"",Alapa!$H$118)</f>
        <v/>
      </c>
      <c r="E15" s="27"/>
    </row>
    <row r="16" spans="1:7" ht="16.5" x14ac:dyDescent="0.2">
      <c r="A16" s="18" t="s">
        <v>15</v>
      </c>
      <c r="B16" s="19"/>
      <c r="C16" s="21" t="str">
        <f>IF(Alapa!$I$113=0,"",Alapa!$I$113)</f>
        <v/>
      </c>
      <c r="D16" s="21" t="str">
        <f>IF(Alapa!$I$118=0,"",Alapa!$I$118)</f>
        <v/>
      </c>
      <c r="E16" s="27"/>
    </row>
    <row r="17" spans="1:5" ht="16.5" x14ac:dyDescent="0.2">
      <c r="A17" s="18" t="s">
        <v>16</v>
      </c>
      <c r="B17" s="19"/>
      <c r="C17" s="21" t="str">
        <f>IF(Alapa!$J$113=0,"",Alapa!$J$113)</f>
        <v/>
      </c>
      <c r="D17" s="21" t="str">
        <f>IF(Alapa!$J$118=0,"",Alapa!$J$118)</f>
        <v/>
      </c>
      <c r="E17" s="27"/>
    </row>
    <row r="18" spans="1:5" ht="16.5" x14ac:dyDescent="0.2">
      <c r="A18" s="18" t="s">
        <v>17</v>
      </c>
      <c r="B18" s="19"/>
      <c r="C18" s="21" t="str">
        <f>IF(Alapa!$K$113=0,"",Alapa!$K$113)</f>
        <v/>
      </c>
      <c r="D18" s="21" t="str">
        <f>IF(Alapa!$K$118=0,"",Alapa!$K$118)</f>
        <v/>
      </c>
      <c r="E18" s="27"/>
    </row>
    <row r="19" spans="1:5" ht="16.5" x14ac:dyDescent="0.2">
      <c r="A19" s="31" t="s">
        <v>18</v>
      </c>
      <c r="B19" s="32"/>
      <c r="C19" s="33"/>
      <c r="D19" s="34"/>
      <c r="E19" s="27"/>
    </row>
    <row r="20" spans="1:5" ht="16.5" x14ac:dyDescent="0.2">
      <c r="A20" s="35" t="s">
        <v>19</v>
      </c>
      <c r="B20" s="36"/>
      <c r="C20" s="2"/>
      <c r="D20" s="37"/>
      <c r="E20" s="4"/>
    </row>
    <row r="21" spans="1:5" ht="16.5" x14ac:dyDescent="0.2">
      <c r="A21" s="18" t="s">
        <v>20</v>
      </c>
      <c r="B21" s="23" t="str">
        <f>IF(Alapa!$M$113=0,"",Alapa!$M$113)</f>
        <v/>
      </c>
      <c r="C21" s="38"/>
      <c r="D21" s="37"/>
      <c r="E21" s="4"/>
    </row>
    <row r="22" spans="1:5" ht="16.5" x14ac:dyDescent="0.2">
      <c r="A22" s="18" t="s">
        <v>21</v>
      </c>
      <c r="B22" s="23" t="str">
        <f>IF(Alapa!$N$113=0,"",Alapa!$N$113)</f>
        <v/>
      </c>
      <c r="C22" s="38"/>
      <c r="D22" s="37"/>
      <c r="E22" s="4"/>
    </row>
    <row r="23" spans="1:5" ht="16.5" x14ac:dyDescent="0.2">
      <c r="A23" s="18" t="s">
        <v>22</v>
      </c>
      <c r="B23" s="23" t="str">
        <f>IF(Alapa!$O$113=0,"",Alapa!$O$113)</f>
        <v/>
      </c>
      <c r="C23" s="38"/>
      <c r="D23" s="37"/>
      <c r="E23" s="4"/>
    </row>
    <row r="24" spans="1:5" ht="16.5" x14ac:dyDescent="0.2">
      <c r="A24" s="39" t="s">
        <v>23</v>
      </c>
      <c r="B24" s="19"/>
      <c r="C24" s="2"/>
      <c r="D24" s="37"/>
      <c r="E24" s="4"/>
    </row>
    <row r="25" spans="1:5" ht="16.5" x14ac:dyDescent="0.2">
      <c r="A25" s="18" t="s">
        <v>20</v>
      </c>
      <c r="B25" s="23" t="str">
        <f>IF(Alapa!$M$118=0,"",Alapa!$M$118)</f>
        <v/>
      </c>
      <c r="C25" s="2"/>
      <c r="D25" s="37"/>
      <c r="E25" s="4"/>
    </row>
    <row r="26" spans="1:5" ht="16.5" x14ac:dyDescent="0.2">
      <c r="A26" s="18" t="s">
        <v>21</v>
      </c>
      <c r="B26" s="23" t="str">
        <f>IF(Alapa!$N$118=0,"",Alapa!$N$118)</f>
        <v/>
      </c>
      <c r="C26" s="2"/>
      <c r="D26" s="37"/>
      <c r="E26" s="4"/>
    </row>
    <row r="27" spans="1:5" ht="16.5" x14ac:dyDescent="0.2">
      <c r="A27" s="18" t="s">
        <v>22</v>
      </c>
      <c r="B27" s="23" t="str">
        <f>IF(Alapa!$O$118=0,"",Alapa!$O$118)</f>
        <v/>
      </c>
      <c r="C27" s="4"/>
      <c r="D27" s="4"/>
      <c r="E27" s="4"/>
    </row>
    <row r="28" spans="1:5" ht="16.5" x14ac:dyDescent="0.3">
      <c r="A28" s="40"/>
      <c r="B28" s="41"/>
      <c r="C28" s="4"/>
      <c r="D28" s="4"/>
      <c r="E28" s="4"/>
    </row>
    <row r="29" spans="1:5" ht="16.5" customHeight="1" x14ac:dyDescent="0.2">
      <c r="A29" s="135" t="s">
        <v>85</v>
      </c>
      <c r="B29" s="136"/>
      <c r="C29" s="136"/>
      <c r="D29" s="136"/>
      <c r="E29" s="136"/>
    </row>
    <row r="30" spans="1:5" ht="16.5" customHeight="1" x14ac:dyDescent="0.2">
      <c r="A30" s="137"/>
      <c r="B30" s="138"/>
      <c r="C30" s="138"/>
      <c r="D30" s="139"/>
      <c r="E30" s="139"/>
    </row>
    <row r="31" spans="1:5" ht="16.5" customHeight="1" x14ac:dyDescent="0.2">
      <c r="A31" s="137"/>
      <c r="B31" s="138"/>
      <c r="C31" s="138"/>
      <c r="D31" s="139"/>
      <c r="E31" s="139"/>
    </row>
    <row r="32" spans="1:5" ht="16.5" customHeight="1" x14ac:dyDescent="0.2">
      <c r="A32" s="137"/>
      <c r="B32" s="138"/>
      <c r="C32" s="138"/>
      <c r="D32" s="139"/>
      <c r="E32" s="139"/>
    </row>
    <row r="33" spans="1:6" ht="16.5" customHeight="1" x14ac:dyDescent="0.2">
      <c r="A33" s="137"/>
      <c r="B33" s="138"/>
      <c r="C33" s="138"/>
      <c r="D33" s="139"/>
      <c r="E33" s="139"/>
    </row>
    <row r="34" spans="1:6" ht="16.5" customHeight="1" x14ac:dyDescent="0.3">
      <c r="A34" s="40"/>
      <c r="B34" s="41"/>
      <c r="C34" s="4"/>
      <c r="D34" s="4"/>
      <c r="E34" s="4"/>
    </row>
    <row r="35" spans="1:6" ht="16.5" x14ac:dyDescent="0.3">
      <c r="A35" s="141" t="s">
        <v>24</v>
      </c>
      <c r="B35" s="142"/>
      <c r="C35" s="43" t="s">
        <v>25</v>
      </c>
      <c r="D35" s="44" t="s">
        <v>26</v>
      </c>
      <c r="E35" s="44" t="s">
        <v>27</v>
      </c>
      <c r="F35" s="45"/>
    </row>
    <row r="36" spans="1:6" ht="33" x14ac:dyDescent="0.3">
      <c r="A36" s="143" t="s">
        <v>28</v>
      </c>
      <c r="B36" s="143"/>
      <c r="C36" s="46">
        <f>$D$4</f>
        <v>0</v>
      </c>
      <c r="D36" s="47" t="e">
        <f>$D$5</f>
        <v>#N/A</v>
      </c>
      <c r="E36" s="48" t="str">
        <f>$D$6</f>
        <v xml:space="preserve"> </v>
      </c>
      <c r="F36" s="49" t="s">
        <v>29</v>
      </c>
    </row>
    <row r="37" spans="1:6" ht="33" x14ac:dyDescent="0.3">
      <c r="A37" s="144" t="s">
        <v>81</v>
      </c>
      <c r="B37" s="143"/>
      <c r="C37" s="46">
        <f t="shared" ref="C37:C39" si="0">$D$4</f>
        <v>0</v>
      </c>
      <c r="D37" s="47" t="e">
        <f>$D$5</f>
        <v>#N/A</v>
      </c>
      <c r="E37" s="48" t="str">
        <f>$D$6</f>
        <v xml:space="preserve"> </v>
      </c>
      <c r="F37" s="49" t="s">
        <v>29</v>
      </c>
    </row>
    <row r="38" spans="1:6" ht="33" x14ac:dyDescent="0.3">
      <c r="A38" s="143" t="s">
        <v>30</v>
      </c>
      <c r="B38" s="143"/>
      <c r="C38" s="46">
        <f t="shared" si="0"/>
        <v>0</v>
      </c>
      <c r="D38" s="47" t="e">
        <f>$D$5</f>
        <v>#N/A</v>
      </c>
      <c r="E38" s="48" t="str">
        <f>$D$6</f>
        <v xml:space="preserve"> </v>
      </c>
      <c r="F38" s="49" t="s">
        <v>29</v>
      </c>
    </row>
    <row r="39" spans="1:6" ht="33" x14ac:dyDescent="0.3">
      <c r="A39" s="143" t="s">
        <v>31</v>
      </c>
      <c r="B39" s="143"/>
      <c r="C39" s="46">
        <f t="shared" si="0"/>
        <v>0</v>
      </c>
      <c r="D39" s="47" t="e">
        <f>$D$5</f>
        <v>#N/A</v>
      </c>
      <c r="E39" s="48" t="str">
        <f>$D$6</f>
        <v xml:space="preserve"> </v>
      </c>
      <c r="F39" s="49" t="s">
        <v>29</v>
      </c>
    </row>
    <row r="40" spans="1:6" x14ac:dyDescent="0.2">
      <c r="A40" s="2"/>
      <c r="B40" s="2"/>
      <c r="C40" s="2"/>
      <c r="D40" s="42"/>
      <c r="E40" s="42"/>
    </row>
    <row r="90" spans="2:2" x14ac:dyDescent="0.2">
      <c r="B90" s="53" t="s">
        <v>34</v>
      </c>
    </row>
  </sheetData>
  <mergeCells count="5">
    <mergeCell ref="A35:B35"/>
    <mergeCell ref="A36:B36"/>
    <mergeCell ref="A37:B37"/>
    <mergeCell ref="A38:B38"/>
    <mergeCell ref="A39:B39"/>
  </mergeCells>
  <pageMargins left="0.70866141732283472" right="0.70866141732283472" top="0.70866141732283472" bottom="0.70866141732283472" header="0.51181102362204722" footer="0.51181102362204722"/>
  <pageSetup paperSize="9" scale="83" orientation="portrait" r:id="rId1"/>
  <headerFooter>
    <oddFooter>&amp;L&amp;"Arial Narrow,Normál"&amp;8&amp;F/&amp;A&amp;C&amp;"Arial Narrow,Normál"&amp;8 &amp;P/&amp;N&amp;R&amp;"Arial Narrow,Normál"&amp;8DigitAudit 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92"/>
  <sheetViews>
    <sheetView showGridLines="0" workbookViewId="0"/>
  </sheetViews>
  <sheetFormatPr defaultColWidth="9" defaultRowHeight="12.75" customHeight="1" x14ac:dyDescent="0.2"/>
  <cols>
    <col min="1" max="1" width="25.625" style="30" customWidth="1"/>
    <col min="2" max="8" width="8.625" style="30" customWidth="1"/>
    <col min="9" max="16" width="9" style="30" customWidth="1"/>
    <col min="17" max="16384" width="9" style="30"/>
  </cols>
  <sheetData>
    <row r="1" spans="1:16" ht="16.5" customHeight="1" x14ac:dyDescent="0.3">
      <c r="A1" s="54" t="s">
        <v>35</v>
      </c>
      <c r="B1" s="42"/>
      <c r="C1" s="42"/>
      <c r="D1" s="42"/>
      <c r="E1" s="42"/>
      <c r="F1" s="15"/>
      <c r="G1" s="15"/>
      <c r="H1" s="42"/>
    </row>
    <row r="2" spans="1:16" ht="16.5" customHeight="1" x14ac:dyDescent="0.2">
      <c r="A2" s="15"/>
      <c r="B2" s="42"/>
      <c r="C2" s="42"/>
      <c r="D2" s="55">
        <f>A53</f>
        <v>0</v>
      </c>
      <c r="E2" s="55">
        <f>A55</f>
        <v>0</v>
      </c>
      <c r="F2" s="42"/>
      <c r="G2" s="42"/>
      <c r="H2" s="42"/>
      <c r="M2" s="56"/>
      <c r="N2" s="56" t="s">
        <v>36</v>
      </c>
      <c r="O2" s="56" t="s">
        <v>37</v>
      </c>
      <c r="P2" s="56" t="s">
        <v>38</v>
      </c>
    </row>
    <row r="3" spans="1:16" ht="16.5" customHeight="1" x14ac:dyDescent="0.3">
      <c r="A3" s="15" t="s">
        <v>39</v>
      </c>
      <c r="B3" s="42"/>
      <c r="C3" s="42"/>
      <c r="D3" s="42"/>
      <c r="E3" s="42"/>
      <c r="F3" s="42"/>
      <c r="G3" s="15"/>
      <c r="H3" s="42"/>
      <c r="I3" s="140"/>
      <c r="J3" s="7"/>
    </row>
    <row r="4" spans="1:16" ht="16.5" customHeight="1" x14ac:dyDescent="0.3">
      <c r="A4" s="4"/>
      <c r="B4" s="42"/>
      <c r="C4" s="42"/>
      <c r="D4" s="57" t="s">
        <v>40</v>
      </c>
      <c r="E4" s="42"/>
      <c r="F4" s="42"/>
      <c r="G4" s="42"/>
      <c r="H4" s="42"/>
      <c r="I4" s="140"/>
      <c r="J4" s="7"/>
    </row>
    <row r="5" spans="1:16" ht="16.5" customHeight="1" x14ac:dyDescent="0.3">
      <c r="A5" s="58" t="str">
        <f>"Ügyfél:   "&amp;Alapa!C17</f>
        <v xml:space="preserve">Ügyfél:   </v>
      </c>
      <c r="B5" s="59"/>
      <c r="C5" s="59"/>
      <c r="D5" s="59"/>
      <c r="E5" s="58" t="s">
        <v>3</v>
      </c>
      <c r="F5" s="60">
        <f>Alapa!$C$15</f>
        <v>0</v>
      </c>
      <c r="G5" s="61"/>
      <c r="H5" s="62"/>
      <c r="I5" s="140"/>
      <c r="J5" s="7"/>
    </row>
    <row r="6" spans="1:16" ht="16.5" customHeight="1" x14ac:dyDescent="0.2">
      <c r="A6" s="63" t="str">
        <f>"Fordulónap: "&amp;Alapa!C12</f>
        <v xml:space="preserve">Fordulónap: </v>
      </c>
      <c r="B6" s="64"/>
      <c r="C6" s="64"/>
      <c r="D6" s="62"/>
      <c r="E6" s="58" t="s">
        <v>4</v>
      </c>
      <c r="F6" s="60" t="e">
        <f>VLOOKUP(I6,Alapa!$G$2:$H$22,2)</f>
        <v>#N/A</v>
      </c>
      <c r="G6" s="61"/>
      <c r="H6" s="62"/>
      <c r="I6" s="22">
        <v>1</v>
      </c>
    </row>
    <row r="7" spans="1:16" ht="16.5" customHeight="1" x14ac:dyDescent="0.3">
      <c r="A7" s="65" t="str">
        <f>IF(Alapa!V113=0,"",Alapa!V113)</f>
        <v/>
      </c>
      <c r="B7" s="66" t="s">
        <v>41</v>
      </c>
      <c r="C7" s="42"/>
      <c r="D7" s="42"/>
      <c r="E7" s="58" t="s">
        <v>5</v>
      </c>
      <c r="F7" s="10" t="str">
        <f>IF(Alapa!$N$2=0," ",Alapa!$N$2)</f>
        <v xml:space="preserve"> </v>
      </c>
      <c r="G7" s="61"/>
      <c r="H7" s="62"/>
      <c r="I7" s="140"/>
    </row>
    <row r="8" spans="1:16" ht="18.75" x14ac:dyDescent="0.3">
      <c r="A8" s="145" t="str">
        <f>IF(Alapa!$L$113=0,"",Alapa!$L$113)</f>
        <v/>
      </c>
      <c r="B8" s="146"/>
      <c r="C8" s="146"/>
      <c r="D8" s="146"/>
      <c r="E8" s="146"/>
      <c r="F8" s="146"/>
      <c r="G8" s="146"/>
      <c r="H8" s="146"/>
      <c r="I8" s="140"/>
    </row>
    <row r="9" spans="1:16" ht="16.5" customHeight="1" x14ac:dyDescent="0.3">
      <c r="A9" s="68" t="str">
        <f>IF(Alapa!V118=0,"",Alapa!V118)</f>
        <v/>
      </c>
      <c r="B9" s="66" t="s">
        <v>43</v>
      </c>
      <c r="C9" s="42"/>
      <c r="D9" s="42"/>
      <c r="E9" s="42"/>
      <c r="F9" s="42"/>
      <c r="G9" s="42"/>
      <c r="H9" s="69"/>
      <c r="I9" s="140"/>
    </row>
    <row r="10" spans="1:16" ht="39.75" x14ac:dyDescent="0.3">
      <c r="A10" s="145" t="str">
        <f>IF(Alapa!$L$118=0,"",Alapa!$L$118)</f>
        <v/>
      </c>
      <c r="B10" s="146"/>
      <c r="C10" s="146"/>
      <c r="D10" s="146"/>
      <c r="E10" s="146"/>
      <c r="F10" s="146"/>
      <c r="G10" s="146"/>
      <c r="H10" s="146"/>
      <c r="I10" s="67" t="s">
        <v>42</v>
      </c>
    </row>
    <row r="11" spans="1:16" ht="16.5" customHeight="1" x14ac:dyDescent="0.25">
      <c r="A11" s="70"/>
      <c r="B11" s="147" t="s">
        <v>44</v>
      </c>
      <c r="C11" s="149" t="s">
        <v>45</v>
      </c>
      <c r="D11" s="149"/>
      <c r="E11" s="149"/>
      <c r="F11" s="149"/>
      <c r="G11" s="150" t="s">
        <v>46</v>
      </c>
      <c r="H11" s="152" t="s">
        <v>47</v>
      </c>
    </row>
    <row r="12" spans="1:16" ht="40.5" x14ac:dyDescent="0.2">
      <c r="A12" s="71" t="str">
        <f>IF(F23=0,"",IF(F23&gt;=H38,"Pü. műv. bevétele:  LÉNYEGES",""))</f>
        <v/>
      </c>
      <c r="B12" s="148"/>
      <c r="C12" s="72" t="s">
        <v>48</v>
      </c>
      <c r="D12" s="73" t="s">
        <v>49</v>
      </c>
      <c r="E12" s="74" t="s">
        <v>50</v>
      </c>
      <c r="F12" s="74" t="s">
        <v>51</v>
      </c>
      <c r="G12" s="151"/>
      <c r="H12" s="153"/>
    </row>
    <row r="13" spans="1:16" ht="16.5" customHeight="1" x14ac:dyDescent="0.25">
      <c r="A13" s="75" t="s">
        <v>52</v>
      </c>
      <c r="B13" s="76">
        <f>Import_O!D25</f>
        <v>0</v>
      </c>
      <c r="C13" s="77"/>
      <c r="D13" s="76">
        <f>Import_O!F25-Import_O!G25</f>
        <v>0</v>
      </c>
      <c r="E13" s="76">
        <f>Import_O!G25</f>
        <v>0</v>
      </c>
      <c r="F13" s="76">
        <f>Import_O!F25</f>
        <v>0</v>
      </c>
      <c r="G13" s="78">
        <f t="shared" ref="G13:G34" si="0">F13-B13</f>
        <v>0</v>
      </c>
      <c r="H13" s="79">
        <f t="shared" ref="H13:H34" si="1">IF(B13&lt;&gt;0,F13/B13%-100,0)</f>
        <v>0</v>
      </c>
    </row>
    <row r="14" spans="1:16" ht="16.5" customHeight="1" x14ac:dyDescent="0.25">
      <c r="A14" s="80" t="s">
        <v>53</v>
      </c>
      <c r="B14" s="81">
        <f>Import_O!D26</f>
        <v>0</v>
      </c>
      <c r="C14" s="82"/>
      <c r="D14" s="81">
        <f>Import_O!F26-Import_O!G26</f>
        <v>0</v>
      </c>
      <c r="E14" s="81">
        <f>Import_O!G26</f>
        <v>0</v>
      </c>
      <c r="F14" s="81">
        <f>Import_O!F26</f>
        <v>0</v>
      </c>
      <c r="G14" s="81">
        <f t="shared" si="0"/>
        <v>0</v>
      </c>
      <c r="H14" s="83">
        <f t="shared" si="1"/>
        <v>0</v>
      </c>
    </row>
    <row r="15" spans="1:16" ht="16.5" customHeight="1" x14ac:dyDescent="0.25">
      <c r="A15" s="80" t="s">
        <v>54</v>
      </c>
      <c r="B15" s="81">
        <f>Import_O!D27</f>
        <v>0</v>
      </c>
      <c r="C15" s="82"/>
      <c r="D15" s="81">
        <f>Import_O!F27-Import_O!G27</f>
        <v>0</v>
      </c>
      <c r="E15" s="81">
        <f>Import_O!G27</f>
        <v>0</v>
      </c>
      <c r="F15" s="81">
        <f>Import_O!F27</f>
        <v>0</v>
      </c>
      <c r="G15" s="81">
        <f t="shared" si="0"/>
        <v>0</v>
      </c>
      <c r="H15" s="83">
        <f t="shared" si="1"/>
        <v>0</v>
      </c>
    </row>
    <row r="16" spans="1:16" ht="16.5" customHeight="1" x14ac:dyDescent="0.25">
      <c r="A16" s="80" t="s">
        <v>55</v>
      </c>
      <c r="B16" s="81">
        <f>Import_O!D28</f>
        <v>0</v>
      </c>
      <c r="C16" s="82"/>
      <c r="D16" s="81">
        <f>Import_O!F28-Import_O!G28</f>
        <v>0</v>
      </c>
      <c r="E16" s="81">
        <f>Import_O!G28</f>
        <v>0</v>
      </c>
      <c r="F16" s="81">
        <f>Import_O!F28</f>
        <v>0</v>
      </c>
      <c r="G16" s="81">
        <f t="shared" si="0"/>
        <v>0</v>
      </c>
      <c r="H16" s="83">
        <f t="shared" si="1"/>
        <v>0</v>
      </c>
    </row>
    <row r="17" spans="1:12" ht="16.5" customHeight="1" x14ac:dyDescent="0.25">
      <c r="A17" s="80" t="s">
        <v>56</v>
      </c>
      <c r="B17" s="81">
        <f>Import_O!D29</f>
        <v>0</v>
      </c>
      <c r="C17" s="82"/>
      <c r="D17" s="81">
        <f>Import_O!F29-Import_O!G29</f>
        <v>0</v>
      </c>
      <c r="E17" s="81">
        <f>Import_O!G29</f>
        <v>0</v>
      </c>
      <c r="F17" s="81">
        <f>Import_O!F29</f>
        <v>0</v>
      </c>
      <c r="G17" s="81">
        <f t="shared" si="0"/>
        <v>0</v>
      </c>
      <c r="H17" s="83">
        <f t="shared" si="1"/>
        <v>0</v>
      </c>
    </row>
    <row r="18" spans="1:12" ht="16.5" customHeight="1" x14ac:dyDescent="0.25">
      <c r="A18" s="80" t="s">
        <v>53</v>
      </c>
      <c r="B18" s="81">
        <f>Import_O!D30</f>
        <v>0</v>
      </c>
      <c r="C18" s="82"/>
      <c r="D18" s="81">
        <f>Import_O!F30-Import_O!G30</f>
        <v>0</v>
      </c>
      <c r="E18" s="81">
        <f>Import_O!G30</f>
        <v>0</v>
      </c>
      <c r="F18" s="81">
        <f>Import_O!F30</f>
        <v>0</v>
      </c>
      <c r="G18" s="81">
        <f t="shared" si="0"/>
        <v>0</v>
      </c>
      <c r="H18" s="83">
        <f t="shared" si="1"/>
        <v>0</v>
      </c>
    </row>
    <row r="19" spans="1:12" ht="16.5" customHeight="1" x14ac:dyDescent="0.25">
      <c r="A19" s="80" t="s">
        <v>57</v>
      </c>
      <c r="B19" s="81">
        <f>Import_O!D31</f>
        <v>0</v>
      </c>
      <c r="C19" s="82"/>
      <c r="D19" s="81">
        <f>Import_O!F31-Import_O!G31</f>
        <v>0</v>
      </c>
      <c r="E19" s="81">
        <f>Import_O!G31</f>
        <v>0</v>
      </c>
      <c r="F19" s="81">
        <f>Import_O!F31</f>
        <v>0</v>
      </c>
      <c r="G19" s="81">
        <f t="shared" si="0"/>
        <v>0</v>
      </c>
      <c r="H19" s="83">
        <f t="shared" si="1"/>
        <v>0</v>
      </c>
    </row>
    <row r="20" spans="1:12" ht="16.5" customHeight="1" x14ac:dyDescent="0.25">
      <c r="A20" s="80" t="s">
        <v>53</v>
      </c>
      <c r="B20" s="81">
        <f>Import_O!D32</f>
        <v>0</v>
      </c>
      <c r="C20" s="82"/>
      <c r="D20" s="81">
        <f>Import_O!F32-Import_O!G32</f>
        <v>0</v>
      </c>
      <c r="E20" s="81">
        <f>Import_O!G32</f>
        <v>0</v>
      </c>
      <c r="F20" s="81">
        <f>Import_O!F32</f>
        <v>0</v>
      </c>
      <c r="G20" s="81">
        <f t="shared" si="0"/>
        <v>0</v>
      </c>
      <c r="H20" s="83">
        <f t="shared" si="1"/>
        <v>0</v>
      </c>
    </row>
    <row r="21" spans="1:12" ht="16.5" customHeight="1" x14ac:dyDescent="0.25">
      <c r="A21" s="80" t="s">
        <v>58</v>
      </c>
      <c r="B21" s="81">
        <f>Import_O!D33</f>
        <v>0</v>
      </c>
      <c r="C21" s="82"/>
      <c r="D21" s="81">
        <f>Import_O!F33-Import_O!G33</f>
        <v>0</v>
      </c>
      <c r="E21" s="81">
        <f>Import_O!G33</f>
        <v>0</v>
      </c>
      <c r="F21" s="81">
        <f>Import_O!F33</f>
        <v>0</v>
      </c>
      <c r="G21" s="81">
        <f t="shared" si="0"/>
        <v>0</v>
      </c>
      <c r="H21" s="83">
        <f t="shared" si="1"/>
        <v>0</v>
      </c>
    </row>
    <row r="22" spans="1:12" ht="16.5" customHeight="1" x14ac:dyDescent="0.25">
      <c r="A22" s="80" t="s">
        <v>59</v>
      </c>
      <c r="B22" s="81">
        <f>Import_O!D34</f>
        <v>0</v>
      </c>
      <c r="C22" s="82"/>
      <c r="D22" s="81">
        <f>Import_O!F34-Import_O!G34</f>
        <v>0</v>
      </c>
      <c r="E22" s="81">
        <f>Import_O!G34</f>
        <v>0</v>
      </c>
      <c r="F22" s="81">
        <f>Import_O!F34</f>
        <v>0</v>
      </c>
      <c r="G22" s="81">
        <f t="shared" si="0"/>
        <v>0</v>
      </c>
      <c r="H22" s="83">
        <f t="shared" si="1"/>
        <v>0</v>
      </c>
    </row>
    <row r="23" spans="1:12" ht="16.5" customHeight="1" x14ac:dyDescent="0.25">
      <c r="A23" s="84" t="s">
        <v>60</v>
      </c>
      <c r="B23" s="81">
        <f>Import_O!D35</f>
        <v>0</v>
      </c>
      <c r="C23" s="82"/>
      <c r="D23" s="81">
        <f>Import_O!F35-Import_O!G35</f>
        <v>0</v>
      </c>
      <c r="E23" s="81">
        <f>Import_O!G35</f>
        <v>0</v>
      </c>
      <c r="F23" s="81">
        <f>Import_O!F35</f>
        <v>0</v>
      </c>
      <c r="G23" s="81">
        <f t="shared" si="0"/>
        <v>0</v>
      </c>
      <c r="H23" s="83">
        <f t="shared" si="1"/>
        <v>0</v>
      </c>
    </row>
    <row r="24" spans="1:12" ht="16.5" customHeight="1" x14ac:dyDescent="0.25">
      <c r="A24" s="80" t="s">
        <v>61</v>
      </c>
      <c r="B24" s="81">
        <f>Import_O!D36</f>
        <v>0</v>
      </c>
      <c r="C24" s="82"/>
      <c r="D24" s="81">
        <f>Import_O!F36-Import_O!G36</f>
        <v>0</v>
      </c>
      <c r="E24" s="81">
        <f>Import_O!G36</f>
        <v>0</v>
      </c>
      <c r="F24" s="81">
        <f>Import_O!F36</f>
        <v>0</v>
      </c>
      <c r="G24" s="81">
        <f t="shared" si="0"/>
        <v>0</v>
      </c>
      <c r="H24" s="83">
        <f t="shared" si="1"/>
        <v>0</v>
      </c>
    </row>
    <row r="25" spans="1:12" ht="16.5" customHeight="1" x14ac:dyDescent="0.25">
      <c r="A25" s="80" t="s">
        <v>62</v>
      </c>
      <c r="B25" s="81">
        <f>Import_O!D37</f>
        <v>0</v>
      </c>
      <c r="C25" s="82"/>
      <c r="D25" s="81">
        <f>Import_O!F37-Import_O!G37</f>
        <v>0</v>
      </c>
      <c r="E25" s="81">
        <f>Import_O!G37</f>
        <v>0</v>
      </c>
      <c r="F25" s="81">
        <f>Import_O!F37</f>
        <v>0</v>
      </c>
      <c r="G25" s="81">
        <f t="shared" si="0"/>
        <v>0</v>
      </c>
      <c r="H25" s="83">
        <f t="shared" si="1"/>
        <v>0</v>
      </c>
    </row>
    <row r="26" spans="1:12" ht="16.5" customHeight="1" x14ac:dyDescent="0.25">
      <c r="A26" s="80" t="s">
        <v>63</v>
      </c>
      <c r="B26" s="81">
        <f>Import_O!D38</f>
        <v>0</v>
      </c>
      <c r="C26" s="82"/>
      <c r="D26" s="81">
        <f>Import_O!F38-Import_O!G38</f>
        <v>0</v>
      </c>
      <c r="E26" s="81">
        <f>Import_O!G38</f>
        <v>0</v>
      </c>
      <c r="F26" s="81">
        <f>Import_O!F38</f>
        <v>0</v>
      </c>
      <c r="G26" s="81">
        <f t="shared" si="0"/>
        <v>0</v>
      </c>
      <c r="H26" s="83">
        <f t="shared" si="1"/>
        <v>0</v>
      </c>
    </row>
    <row r="27" spans="1:12" ht="16.5" customHeight="1" x14ac:dyDescent="0.25">
      <c r="A27" s="80" t="s">
        <v>62</v>
      </c>
      <c r="B27" s="81">
        <f>Import_O!D39</f>
        <v>0</v>
      </c>
      <c r="C27" s="82"/>
      <c r="D27" s="81">
        <f>Import_O!F39-Import_O!G39</f>
        <v>0</v>
      </c>
      <c r="E27" s="81">
        <f>Import_O!G39</f>
        <v>0</v>
      </c>
      <c r="F27" s="81">
        <f>Import_O!F39</f>
        <v>0</v>
      </c>
      <c r="G27" s="81">
        <f t="shared" si="0"/>
        <v>0</v>
      </c>
      <c r="H27" s="83">
        <f t="shared" si="1"/>
        <v>0</v>
      </c>
    </row>
    <row r="28" spans="1:12" ht="16.5" customHeight="1" x14ac:dyDescent="0.25">
      <c r="A28" s="80" t="s">
        <v>64</v>
      </c>
      <c r="B28" s="81">
        <f>Import_O!D40</f>
        <v>0</v>
      </c>
      <c r="C28" s="82"/>
      <c r="D28" s="81">
        <f>Import_O!F40-Import_O!G40</f>
        <v>0</v>
      </c>
      <c r="E28" s="81">
        <f>Import_O!G40</f>
        <v>0</v>
      </c>
      <c r="F28" s="81">
        <f>Import_O!F40</f>
        <v>0</v>
      </c>
      <c r="G28" s="81">
        <f t="shared" si="0"/>
        <v>0</v>
      </c>
      <c r="H28" s="83">
        <f t="shared" si="1"/>
        <v>0</v>
      </c>
    </row>
    <row r="29" spans="1:12" ht="16.5" customHeight="1" x14ac:dyDescent="0.25">
      <c r="A29" s="80" t="s">
        <v>65</v>
      </c>
      <c r="B29" s="81">
        <f>Import_O!D41</f>
        <v>0</v>
      </c>
      <c r="C29" s="82"/>
      <c r="D29" s="81">
        <f>Import_O!F41-Import_O!G41</f>
        <v>0</v>
      </c>
      <c r="E29" s="81">
        <f>Import_O!G41</f>
        <v>0</v>
      </c>
      <c r="F29" s="81">
        <f>Import_O!F41</f>
        <v>0</v>
      </c>
      <c r="G29" s="81">
        <f t="shared" si="0"/>
        <v>0</v>
      </c>
      <c r="H29" s="83">
        <f t="shared" si="1"/>
        <v>0</v>
      </c>
      <c r="L29" s="30" t="s">
        <v>34</v>
      </c>
    </row>
    <row r="30" spans="1:12" ht="16.5" customHeight="1" x14ac:dyDescent="0.25">
      <c r="A30" s="80" t="s">
        <v>66</v>
      </c>
      <c r="B30" s="81">
        <f>Import_O!D42</f>
        <v>0</v>
      </c>
      <c r="C30" s="82"/>
      <c r="D30" s="81">
        <f>Import_O!F42-Import_O!G42</f>
        <v>0</v>
      </c>
      <c r="E30" s="81">
        <f>Import_O!G42</f>
        <v>0</v>
      </c>
      <c r="F30" s="81">
        <f>Import_O!F42</f>
        <v>0</v>
      </c>
      <c r="G30" s="81">
        <f t="shared" si="0"/>
        <v>0</v>
      </c>
      <c r="H30" s="83">
        <f t="shared" si="1"/>
        <v>0</v>
      </c>
    </row>
    <row r="31" spans="1:12" ht="16.5" customHeight="1" x14ac:dyDescent="0.25">
      <c r="A31" s="80" t="s">
        <v>67</v>
      </c>
      <c r="B31" s="81">
        <f>Import_O!D43</f>
        <v>0</v>
      </c>
      <c r="C31" s="82"/>
      <c r="D31" s="81">
        <f>Import_O!F43-Import_O!G43</f>
        <v>0</v>
      </c>
      <c r="E31" s="81">
        <f>Import_O!G43</f>
        <v>0</v>
      </c>
      <c r="F31" s="81">
        <f>Import_O!F43</f>
        <v>0</v>
      </c>
      <c r="G31" s="81">
        <f t="shared" si="0"/>
        <v>0</v>
      </c>
      <c r="H31" s="83">
        <f t="shared" si="1"/>
        <v>0</v>
      </c>
    </row>
    <row r="32" spans="1:12" ht="16.5" customHeight="1" x14ac:dyDescent="0.25">
      <c r="A32" s="80" t="s">
        <v>59</v>
      </c>
      <c r="B32" s="81">
        <f>Import_O!D44</f>
        <v>0</v>
      </c>
      <c r="C32" s="82"/>
      <c r="D32" s="81">
        <f>Import_O!F44-Import_O!G44</f>
        <v>0</v>
      </c>
      <c r="E32" s="81">
        <f>Import_O!G44</f>
        <v>0</v>
      </c>
      <c r="F32" s="81">
        <f>Import_O!F44</f>
        <v>0</v>
      </c>
      <c r="G32" s="81">
        <f t="shared" si="0"/>
        <v>0</v>
      </c>
      <c r="H32" s="83">
        <f t="shared" si="1"/>
        <v>0</v>
      </c>
    </row>
    <row r="33" spans="1:14" ht="16.5" customHeight="1" x14ac:dyDescent="0.25">
      <c r="A33" s="84" t="s">
        <v>68</v>
      </c>
      <c r="B33" s="81">
        <f>Import_O!D45</f>
        <v>0</v>
      </c>
      <c r="C33" s="82"/>
      <c r="D33" s="81">
        <f>Import_O!F45-Import_O!G45</f>
        <v>0</v>
      </c>
      <c r="E33" s="81">
        <f>Import_O!G45</f>
        <v>0</v>
      </c>
      <c r="F33" s="81">
        <f>Import_O!F45</f>
        <v>0</v>
      </c>
      <c r="G33" s="81">
        <f t="shared" si="0"/>
        <v>0</v>
      </c>
      <c r="H33" s="83">
        <f t="shared" si="1"/>
        <v>0</v>
      </c>
    </row>
    <row r="34" spans="1:14" ht="16.5" customHeight="1" x14ac:dyDescent="0.25">
      <c r="A34" s="85" t="s">
        <v>69</v>
      </c>
      <c r="B34" s="86">
        <f>Import_O!D46</f>
        <v>0</v>
      </c>
      <c r="C34" s="87"/>
      <c r="D34" s="86">
        <f>Import_O!F46-Import_O!G46</f>
        <v>0</v>
      </c>
      <c r="E34" s="86">
        <f>Import_O!G46</f>
        <v>0</v>
      </c>
      <c r="F34" s="86">
        <f>Import_O!F46</f>
        <v>0</v>
      </c>
      <c r="G34" s="86">
        <f t="shared" si="0"/>
        <v>0</v>
      </c>
      <c r="H34" s="88">
        <f t="shared" si="1"/>
        <v>0</v>
      </c>
    </row>
    <row r="35" spans="1:14" ht="16.5" customHeight="1" x14ac:dyDescent="0.25">
      <c r="A35" s="70"/>
      <c r="B35" s="89"/>
      <c r="C35" s="90"/>
      <c r="D35" s="91"/>
      <c r="E35" s="91"/>
      <c r="F35" s="91"/>
      <c r="G35" s="91"/>
      <c r="H35" s="91"/>
    </row>
    <row r="36" spans="1:14" ht="16.5" customHeight="1" x14ac:dyDescent="0.25">
      <c r="A36" s="70"/>
      <c r="B36" s="89"/>
      <c r="C36" s="90"/>
      <c r="D36" s="91"/>
      <c r="E36" s="91"/>
      <c r="F36" s="91"/>
      <c r="G36" s="91"/>
      <c r="H36" s="91"/>
    </row>
    <row r="37" spans="1:14" ht="16.5" customHeight="1" x14ac:dyDescent="0.25">
      <c r="A37" s="154" t="str">
        <f>IF(Alapa!$U$95="","",Alapa!$U$95)</f>
        <v/>
      </c>
      <c r="B37" s="92"/>
      <c r="C37" s="93"/>
      <c r="D37" s="94"/>
      <c r="E37" s="95"/>
      <c r="F37" s="93"/>
      <c r="G37" s="94"/>
      <c r="H37" s="94"/>
    </row>
    <row r="38" spans="1:14" s="7" customFormat="1" ht="16.5" customHeight="1" x14ac:dyDescent="0.3">
      <c r="A38" s="96" t="s">
        <v>70</v>
      </c>
      <c r="B38" s="97">
        <f>IFERROR(ROUND(Alapa!$P$95,0),0)</f>
        <v>0</v>
      </c>
      <c r="C38" s="98">
        <f>Alapa!$R$95</f>
        <v>0</v>
      </c>
      <c r="D38" s="99" t="s">
        <v>71</v>
      </c>
      <c r="E38" s="100" t="s">
        <v>72</v>
      </c>
      <c r="F38" s="101"/>
      <c r="G38" s="102"/>
      <c r="H38" s="97">
        <f>IF(B41=0,B38*C38%,B41*C38%)</f>
        <v>0</v>
      </c>
    </row>
    <row r="39" spans="1:14" ht="16.5" customHeight="1" x14ac:dyDescent="0.25">
      <c r="A39" s="96" t="s">
        <v>73</v>
      </c>
      <c r="B39" s="97">
        <f>IFERROR(ROUND(Alapa!$Q$95,0),0)</f>
        <v>0</v>
      </c>
      <c r="C39" s="98">
        <f>Alapa!$R$95</f>
        <v>0</v>
      </c>
      <c r="D39" s="99" t="s">
        <v>71</v>
      </c>
      <c r="E39" s="100" t="s">
        <v>74</v>
      </c>
      <c r="F39" s="101"/>
      <c r="G39" s="102"/>
      <c r="H39" s="97">
        <f>IF(B42=0,B39*C39%,B42*C39%)</f>
        <v>0</v>
      </c>
    </row>
    <row r="40" spans="1:14" ht="16.5" customHeight="1" x14ac:dyDescent="0.25">
      <c r="A40" s="103"/>
      <c r="B40" s="104"/>
      <c r="C40" s="105"/>
      <c r="D40" s="105"/>
      <c r="E40" s="105"/>
      <c r="F40" s="105"/>
      <c r="G40" s="105"/>
      <c r="H40" s="104"/>
    </row>
    <row r="41" spans="1:14" ht="16.5" customHeight="1" x14ac:dyDescent="0.25">
      <c r="A41" s="96" t="s">
        <v>75</v>
      </c>
      <c r="B41" s="97">
        <f>IFERROR(ROUND(Alapa!$P$113,0),0)</f>
        <v>0</v>
      </c>
      <c r="C41" s="105"/>
      <c r="D41" s="105"/>
      <c r="E41" s="106" t="s">
        <v>76</v>
      </c>
      <c r="F41" s="107"/>
      <c r="G41" s="108"/>
      <c r="H41" s="97">
        <f>IFERROR(ROUND(Alapa!C97,0),0)</f>
        <v>0</v>
      </c>
      <c r="K41" s="29"/>
      <c r="L41" s="29"/>
    </row>
    <row r="42" spans="1:14" ht="16.5" customHeight="1" x14ac:dyDescent="0.25">
      <c r="A42" s="96" t="s">
        <v>77</v>
      </c>
      <c r="B42" s="97">
        <f>IFERROR(ROUND(Alapa!$Q$113,0),0)</f>
        <v>0</v>
      </c>
      <c r="C42" s="105"/>
      <c r="D42" s="105"/>
      <c r="E42" s="106" t="s">
        <v>78</v>
      </c>
      <c r="F42" s="107"/>
      <c r="G42" s="108"/>
      <c r="H42" s="97">
        <f>IFERROR(ROUND(Alapa!F97,0),0)</f>
        <v>0</v>
      </c>
    </row>
    <row r="43" spans="1:14" ht="16.5" customHeight="1" x14ac:dyDescent="0.25">
      <c r="A43" s="103" t="s">
        <v>79</v>
      </c>
      <c r="B43" s="105"/>
      <c r="C43" s="42"/>
      <c r="D43" s="42"/>
      <c r="E43" s="42"/>
      <c r="F43" s="42"/>
      <c r="G43" s="109"/>
      <c r="H43" s="42"/>
    </row>
    <row r="44" spans="1:14" ht="16.5" customHeight="1" x14ac:dyDescent="0.2">
      <c r="A44" s="42"/>
      <c r="B44" s="42"/>
      <c r="C44" s="42"/>
      <c r="D44" s="42"/>
      <c r="E44" s="42"/>
      <c r="F44" s="42"/>
      <c r="G44" s="109"/>
      <c r="H44" s="42"/>
      <c r="K44" s="29"/>
      <c r="L44" s="29"/>
      <c r="M44" s="29"/>
      <c r="N44" s="29"/>
    </row>
    <row r="45" spans="1:14" ht="16.5" customHeight="1" x14ac:dyDescent="0.2">
      <c r="A45" s="110" t="s">
        <v>80</v>
      </c>
      <c r="B45" s="42"/>
      <c r="C45" s="42"/>
      <c r="D45" s="111"/>
      <c r="E45" s="42"/>
      <c r="F45" s="42"/>
      <c r="G45" s="42"/>
      <c r="H45" s="42"/>
      <c r="K45" s="29"/>
      <c r="L45" s="29"/>
      <c r="M45" s="29"/>
      <c r="N45" s="29"/>
    </row>
    <row r="46" spans="1:14" ht="16.5" customHeight="1" x14ac:dyDescent="0.2">
      <c r="A46" s="112"/>
      <c r="B46" s="113"/>
      <c r="C46" s="113"/>
      <c r="D46" s="114"/>
      <c r="E46" s="114"/>
      <c r="F46" s="114"/>
      <c r="G46" s="115"/>
      <c r="H46" s="114"/>
    </row>
    <row r="47" spans="1:14" ht="16.5" customHeight="1" x14ac:dyDescent="0.2">
      <c r="A47" s="112"/>
      <c r="B47" s="113"/>
      <c r="C47" s="113"/>
      <c r="D47" s="114"/>
      <c r="E47" s="114"/>
      <c r="F47" s="114"/>
      <c r="G47" s="115"/>
      <c r="H47" s="114"/>
    </row>
    <row r="48" spans="1:14" ht="16.5" customHeight="1" x14ac:dyDescent="0.2">
      <c r="A48" s="112"/>
      <c r="B48" s="113"/>
      <c r="C48" s="113"/>
      <c r="D48" s="114"/>
      <c r="E48" s="114"/>
      <c r="F48" s="114"/>
      <c r="G48" s="115"/>
      <c r="H48" s="114"/>
    </row>
    <row r="49" spans="1:8" ht="16.5" customHeight="1" x14ac:dyDescent="0.2">
      <c r="A49" s="112"/>
      <c r="B49" s="113"/>
      <c r="C49" s="113"/>
      <c r="D49" s="114"/>
      <c r="E49" s="114"/>
      <c r="F49" s="114"/>
      <c r="G49" s="115"/>
      <c r="H49" s="114"/>
    </row>
    <row r="50" spans="1:8" ht="16.5" customHeight="1" x14ac:dyDescent="0.2">
      <c r="A50" s="42"/>
      <c r="B50" s="42"/>
      <c r="C50" s="42"/>
      <c r="D50" s="116"/>
      <c r="E50" s="116"/>
      <c r="F50" s="116"/>
      <c r="G50" s="116"/>
      <c r="H50" s="116"/>
    </row>
    <row r="51" spans="1:8" ht="16.5" customHeight="1" x14ac:dyDescent="0.2">
      <c r="A51" s="50"/>
      <c r="B51" s="50"/>
      <c r="C51" s="50"/>
      <c r="D51" s="50"/>
      <c r="E51" s="50"/>
      <c r="F51" s="50"/>
      <c r="G51" s="50"/>
      <c r="H51" s="50"/>
    </row>
    <row r="52" spans="1:8" ht="16.5" customHeight="1" x14ac:dyDescent="0.2">
      <c r="A52" s="3" t="s">
        <v>32</v>
      </c>
      <c r="B52" s="50"/>
      <c r="C52" s="50"/>
      <c r="D52" s="50"/>
      <c r="E52" s="50"/>
      <c r="F52" s="50"/>
      <c r="G52" s="50"/>
      <c r="H52" s="50"/>
    </row>
    <row r="53" spans="1:8" ht="16.5" customHeight="1" x14ac:dyDescent="0.3">
      <c r="A53" s="7"/>
      <c r="B53" s="53"/>
      <c r="C53" s="53"/>
    </row>
    <row r="54" spans="1:8" ht="16.5" customHeight="1" x14ac:dyDescent="0.2">
      <c r="A54" s="51" t="s">
        <v>33</v>
      </c>
      <c r="B54" s="2"/>
      <c r="C54" s="2"/>
      <c r="D54" s="42"/>
      <c r="E54" s="42"/>
      <c r="F54" s="42"/>
      <c r="G54" s="42"/>
      <c r="H54" s="42"/>
    </row>
    <row r="55" spans="1:8" ht="16.5" customHeight="1" x14ac:dyDescent="0.3">
      <c r="A55" s="7"/>
      <c r="B55" s="53"/>
      <c r="C55" s="53"/>
    </row>
    <row r="56" spans="1:8" ht="16.5" customHeight="1" x14ac:dyDescent="0.2">
      <c r="A56" s="52"/>
      <c r="B56" s="52"/>
      <c r="C56" s="2"/>
      <c r="D56" s="42"/>
      <c r="E56" s="42"/>
      <c r="F56" s="42"/>
      <c r="G56" s="42"/>
      <c r="H56" s="42"/>
    </row>
    <row r="92" spans="1:1" x14ac:dyDescent="0.2">
      <c r="A92" s="30" t="s">
        <v>34</v>
      </c>
    </row>
  </sheetData>
  <mergeCells count="6">
    <mergeCell ref="A8:H8"/>
    <mergeCell ref="A10:H10"/>
    <mergeCell ref="B11:B12"/>
    <mergeCell ref="C11:F11"/>
    <mergeCell ref="G11:G12"/>
    <mergeCell ref="H11:H12"/>
  </mergeCells>
  <dataValidations count="1">
    <dataValidation type="list" allowBlank="1" showInputMessage="1" showErrorMessage="1" sqref="C13:C34" xr:uid="{00000000-0002-0000-0100-000000000000}">
      <formula1>$M$2:$P$2</formula1>
    </dataValidation>
  </dataValidations>
  <pageMargins left="0.70866141732283505" right="0.70866141732283505" top="0.70866141732283505" bottom="0.70866141732283505" header="0.511811023622047" footer="0.511811023622047"/>
  <pageSetup paperSize="9" scale="79" orientation="portrait" r:id="rId1"/>
  <headerFooter>
    <oddFooter>&amp;L&amp;"Arial Narrow,Normál"&amp;8&amp;F/&amp;A&amp;C&amp;"Arial Narrow,Normál"&amp;8 &amp;P/&amp;N&amp;R&amp;"Arial Narrow,Normál"&amp;8DigitAudit 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42"/>
  <sheetViews>
    <sheetView workbookViewId="0"/>
  </sheetViews>
  <sheetFormatPr defaultColWidth="9" defaultRowHeight="12" customHeight="1" x14ac:dyDescent="0.2"/>
  <cols>
    <col min="1" max="1" width="1.5" style="127" customWidth="1"/>
    <col min="2" max="2" width="47.5" style="127" customWidth="1"/>
    <col min="3" max="3" width="32.25" style="127" customWidth="1"/>
    <col min="4" max="4" width="12.625" style="127" customWidth="1"/>
    <col min="5" max="5" width="15.375" style="127" customWidth="1"/>
    <col min="6" max="6" width="14.5" style="127" customWidth="1"/>
    <col min="7" max="7" width="6.125" style="127" customWidth="1"/>
    <col min="8" max="8" width="12.125" style="127" customWidth="1"/>
    <col min="9" max="10" width="9" style="127" customWidth="1"/>
    <col min="11" max="11" width="1.875" style="127" customWidth="1"/>
    <col min="12" max="12" width="16.5" style="127" customWidth="1"/>
    <col min="13" max="13" width="14.125" style="127" customWidth="1"/>
    <col min="14" max="22" width="9" style="127" customWidth="1"/>
    <col min="23" max="16384" width="9" style="127"/>
  </cols>
  <sheetData>
    <row r="1" spans="1:14" ht="32.1" customHeight="1" x14ac:dyDescent="0.2">
      <c r="A1" s="117"/>
      <c r="B1" s="118"/>
      <c r="C1"/>
      <c r="D1"/>
      <c r="E1"/>
      <c r="F1"/>
      <c r="G1"/>
      <c r="H1"/>
      <c r="I1"/>
      <c r="J1"/>
      <c r="K1"/>
      <c r="L1"/>
      <c r="M1"/>
      <c r="N1"/>
    </row>
    <row r="2" spans="1:14" ht="15" customHeight="1" x14ac:dyDescent="0.2">
      <c r="A2" s="117"/>
      <c r="B2"/>
      <c r="C2"/>
      <c r="D2"/>
      <c r="E2"/>
      <c r="F2"/>
      <c r="G2" s="119"/>
      <c r="H2"/>
      <c r="I2"/>
      <c r="J2"/>
      <c r="K2" s="119"/>
      <c r="L2"/>
      <c r="M2"/>
      <c r="N2"/>
    </row>
    <row r="3" spans="1:14" ht="15" customHeight="1" x14ac:dyDescent="0.2">
      <c r="A3" s="117"/>
      <c r="B3"/>
      <c r="C3"/>
      <c r="D3"/>
      <c r="E3"/>
      <c r="F3"/>
      <c r="G3"/>
      <c r="H3"/>
      <c r="I3"/>
      <c r="J3"/>
      <c r="K3" s="119"/>
      <c r="L3"/>
      <c r="M3"/>
      <c r="N3"/>
    </row>
    <row r="4" spans="1:14" ht="15" customHeight="1" x14ac:dyDescent="0.2">
      <c r="A4" s="117"/>
      <c r="B4"/>
      <c r="C4"/>
      <c r="D4"/>
      <c r="E4"/>
      <c r="F4"/>
      <c r="G4"/>
      <c r="H4"/>
      <c r="I4"/>
      <c r="J4"/>
      <c r="K4" s="119"/>
      <c r="L4"/>
      <c r="M4"/>
      <c r="N4"/>
    </row>
    <row r="5" spans="1:14" ht="15" customHeight="1" x14ac:dyDescent="0.2">
      <c r="A5" s="117"/>
      <c r="B5"/>
      <c r="C5"/>
      <c r="D5"/>
      <c r="E5"/>
      <c r="F5"/>
      <c r="G5"/>
      <c r="H5"/>
      <c r="I5"/>
      <c r="J5"/>
      <c r="K5"/>
      <c r="L5"/>
      <c r="M5"/>
      <c r="N5"/>
    </row>
    <row r="6" spans="1:14" ht="15" customHeight="1" x14ac:dyDescent="0.2">
      <c r="A6" s="117"/>
      <c r="B6"/>
      <c r="C6"/>
      <c r="D6"/>
      <c r="E6"/>
      <c r="F6"/>
      <c r="G6"/>
      <c r="H6"/>
      <c r="I6"/>
      <c r="J6"/>
      <c r="K6"/>
      <c r="L6"/>
      <c r="M6"/>
      <c r="N6"/>
    </row>
    <row r="7" spans="1:14" ht="15" customHeight="1" x14ac:dyDescent="0.2">
      <c r="A7" s="117"/>
      <c r="B7"/>
      <c r="C7"/>
      <c r="D7"/>
      <c r="E7"/>
      <c r="F7"/>
      <c r="G7"/>
      <c r="H7"/>
      <c r="I7"/>
      <c r="J7"/>
      <c r="K7"/>
      <c r="L7"/>
      <c r="M7"/>
      <c r="N7"/>
    </row>
    <row r="8" spans="1:14" ht="14.25" x14ac:dyDescent="0.2">
      <c r="A8" s="117"/>
      <c r="B8" s="120"/>
      <c r="C8" s="120"/>
      <c r="D8" s="120"/>
      <c r="E8" s="120"/>
      <c r="F8" s="120"/>
      <c r="G8" s="120"/>
      <c r="H8" s="120"/>
      <c r="I8" s="120"/>
    </row>
    <row r="9" spans="1:14" ht="14.25" x14ac:dyDescent="0.2">
      <c r="A9" s="117"/>
      <c r="B9" s="120"/>
      <c r="C9" s="120"/>
      <c r="D9" s="120"/>
      <c r="E9" s="120"/>
      <c r="F9" s="120"/>
      <c r="G9" s="120"/>
      <c r="H9" s="120"/>
      <c r="I9" s="120"/>
    </row>
    <row r="10" spans="1:14" ht="14.25" x14ac:dyDescent="0.2">
      <c r="A10" s="117"/>
      <c r="B10"/>
      <c r="C10" s="119"/>
      <c r="D10"/>
      <c r="E10"/>
      <c r="F10"/>
      <c r="G10"/>
      <c r="H10"/>
      <c r="I10"/>
      <c r="J10"/>
      <c r="K10"/>
      <c r="L10"/>
      <c r="M10"/>
      <c r="N10"/>
    </row>
    <row r="11" spans="1:14" ht="14.25" x14ac:dyDescent="0.2">
      <c r="A11" s="117"/>
      <c r="B11"/>
      <c r="C11" s="119"/>
      <c r="D11"/>
      <c r="E11"/>
      <c r="F11"/>
      <c r="G11"/>
      <c r="H11"/>
      <c r="I11"/>
      <c r="J11"/>
      <c r="K11"/>
      <c r="L11"/>
      <c r="M11"/>
      <c r="N11"/>
    </row>
    <row r="12" spans="1:14" ht="14.25" x14ac:dyDescent="0.2">
      <c r="A12" s="117"/>
      <c r="B12"/>
      <c r="C12"/>
      <c r="D12"/>
      <c r="E12"/>
      <c r="F12" s="121"/>
      <c r="G12"/>
      <c r="H12"/>
      <c r="I12"/>
      <c r="J12"/>
      <c r="K12"/>
      <c r="L12"/>
      <c r="M12"/>
      <c r="N12"/>
    </row>
    <row r="13" spans="1:14" ht="14.25" x14ac:dyDescent="0.2">
      <c r="A13" s="117"/>
      <c r="B13"/>
      <c r="C13"/>
      <c r="D13"/>
      <c r="E13"/>
      <c r="F13" s="121"/>
      <c r="G13"/>
      <c r="H13"/>
      <c r="I13"/>
      <c r="J13"/>
      <c r="K13"/>
      <c r="L13"/>
      <c r="M13"/>
      <c r="N13"/>
    </row>
    <row r="14" spans="1:14" ht="14.25" x14ac:dyDescent="0.2">
      <c r="A14" s="117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4.25" x14ac:dyDescent="0.2">
      <c r="A15" s="117"/>
      <c r="B15"/>
      <c r="C15"/>
      <c r="D15"/>
      <c r="E15"/>
      <c r="F15" s="121"/>
      <c r="G15"/>
      <c r="H15"/>
      <c r="I15"/>
      <c r="J15"/>
      <c r="K15"/>
      <c r="L15"/>
      <c r="M15"/>
      <c r="N15"/>
    </row>
    <row r="16" spans="1:14" ht="14.25" x14ac:dyDescent="0.2">
      <c r="A16" s="117"/>
      <c r="B16" s="120"/>
      <c r="C16" s="120"/>
      <c r="D16" s="120"/>
      <c r="E16" s="120"/>
      <c r="F16" s="120"/>
      <c r="G16" s="120"/>
      <c r="H16" s="120"/>
      <c r="I16" s="120"/>
    </row>
    <row r="17" spans="1:9" ht="14.25" x14ac:dyDescent="0.2">
      <c r="A17" s="117"/>
      <c r="B17"/>
      <c r="C17"/>
      <c r="D17" s="120"/>
      <c r="E17" s="120"/>
      <c r="F17" s="120"/>
      <c r="G17" s="120"/>
      <c r="H17" s="120"/>
      <c r="I17" s="120"/>
    </row>
    <row r="18" spans="1:9" ht="14.25" x14ac:dyDescent="0.2">
      <c r="A18" s="117"/>
      <c r="B18"/>
      <c r="C18"/>
      <c r="D18" s="120"/>
      <c r="E18" s="120"/>
      <c r="F18" s="120"/>
      <c r="G18" s="120"/>
      <c r="H18" s="120"/>
      <c r="I18" s="120"/>
    </row>
    <row r="19" spans="1:9" ht="14.25" x14ac:dyDescent="0.2">
      <c r="A19" s="117"/>
      <c r="B19"/>
      <c r="C19"/>
      <c r="D19" s="120"/>
      <c r="E19" s="120"/>
      <c r="F19" s="120"/>
      <c r="G19" s="120"/>
      <c r="H19" s="120"/>
      <c r="I19" s="120"/>
    </row>
    <row r="20" spans="1:9" ht="14.25" x14ac:dyDescent="0.2">
      <c r="A20" s="117"/>
      <c r="B20"/>
      <c r="C20"/>
      <c r="D20" s="120"/>
      <c r="E20" s="120"/>
      <c r="F20" s="120"/>
      <c r="G20" s="120"/>
      <c r="H20" s="120"/>
      <c r="I20" s="120"/>
    </row>
    <row r="21" spans="1:9" ht="14.25" x14ac:dyDescent="0.2">
      <c r="A21" s="117"/>
      <c r="B21"/>
      <c r="C21"/>
      <c r="D21" s="120"/>
      <c r="E21" s="120"/>
      <c r="F21" s="120"/>
      <c r="G21" s="120"/>
      <c r="H21" s="120"/>
      <c r="I21" s="120"/>
    </row>
    <row r="22" spans="1:9" ht="14.25" x14ac:dyDescent="0.2">
      <c r="A22" s="117"/>
      <c r="B22" s="120"/>
      <c r="C22" s="120"/>
      <c r="D22" s="120"/>
      <c r="E22" s="120"/>
      <c r="F22" s="120"/>
      <c r="G22" s="120"/>
      <c r="H22" s="120"/>
      <c r="I22" s="120"/>
    </row>
    <row r="23" spans="1:9" ht="14.25" x14ac:dyDescent="0.2">
      <c r="A23" s="117"/>
      <c r="B23"/>
      <c r="C23"/>
      <c r="D23" s="120"/>
      <c r="E23" s="120"/>
      <c r="F23" s="120"/>
      <c r="G23" s="120"/>
      <c r="H23" s="120"/>
      <c r="I23" s="120"/>
    </row>
    <row r="24" spans="1:9" ht="14.25" x14ac:dyDescent="0.2">
      <c r="A24" s="117"/>
      <c r="B24"/>
      <c r="C24"/>
      <c r="D24" s="120"/>
      <c r="E24" s="120"/>
      <c r="F24" s="120"/>
      <c r="G24" s="120"/>
      <c r="H24" s="120"/>
      <c r="I24" s="120"/>
    </row>
    <row r="25" spans="1:9" ht="14.25" x14ac:dyDescent="0.2">
      <c r="A25" s="117"/>
      <c r="B25"/>
      <c r="C25"/>
      <c r="D25" s="120"/>
      <c r="E25" s="120"/>
      <c r="F25" s="120"/>
      <c r="G25" s="120"/>
      <c r="H25" s="120"/>
      <c r="I25" s="120"/>
    </row>
    <row r="26" spans="1:9" ht="14.25" x14ac:dyDescent="0.2">
      <c r="A26" s="117"/>
      <c r="B26" s="120"/>
      <c r="C26" s="120"/>
      <c r="D26" s="120"/>
      <c r="E26" s="120"/>
      <c r="F26" s="120"/>
      <c r="G26" s="120"/>
      <c r="H26" s="120"/>
      <c r="I26" s="120"/>
    </row>
    <row r="27" spans="1:9" ht="14.25" x14ac:dyDescent="0.2">
      <c r="A27" s="117"/>
      <c r="B27"/>
      <c r="C27"/>
      <c r="D27" s="120"/>
      <c r="E27" s="120"/>
      <c r="F27" s="120"/>
      <c r="G27" s="120"/>
      <c r="H27" s="120"/>
      <c r="I27" s="120"/>
    </row>
    <row r="28" spans="1:9" ht="14.25" x14ac:dyDescent="0.2">
      <c r="A28" s="117"/>
      <c r="B28" s="120"/>
      <c r="C28" s="120"/>
      <c r="D28" s="120"/>
      <c r="E28" s="120"/>
      <c r="F28" s="120"/>
      <c r="G28" s="120"/>
      <c r="H28" s="120"/>
      <c r="I28" s="120"/>
    </row>
    <row r="29" spans="1:9" ht="14.25" x14ac:dyDescent="0.2">
      <c r="A29" s="117"/>
      <c r="B29"/>
      <c r="C29"/>
      <c r="D29" s="120"/>
      <c r="E29" s="120"/>
      <c r="F29" s="120"/>
      <c r="G29" s="120"/>
      <c r="H29" s="120"/>
      <c r="I29" s="120"/>
    </row>
    <row r="30" spans="1:9" ht="14.25" x14ac:dyDescent="0.2">
      <c r="A30" s="117"/>
      <c r="B30"/>
      <c r="C30"/>
      <c r="D30" s="120"/>
      <c r="E30" s="120"/>
      <c r="F30" s="120"/>
      <c r="G30" s="120"/>
      <c r="H30" s="120"/>
      <c r="I30" s="120"/>
    </row>
    <row r="31" spans="1:9" ht="14.25" x14ac:dyDescent="0.2">
      <c r="A31" s="117"/>
      <c r="B31"/>
      <c r="C31"/>
      <c r="D31" s="120"/>
      <c r="E31" s="120"/>
      <c r="F31" s="120"/>
      <c r="G31" s="120"/>
      <c r="H31" s="120"/>
      <c r="I31" s="120"/>
    </row>
    <row r="32" spans="1:9" ht="14.25" x14ac:dyDescent="0.2">
      <c r="A32" s="117"/>
      <c r="B32"/>
      <c r="C32" s="119"/>
      <c r="D32"/>
      <c r="E32" s="120"/>
      <c r="F32" s="120"/>
      <c r="G32" s="120"/>
      <c r="H32" s="120"/>
      <c r="I32" s="120"/>
    </row>
    <row r="33" spans="1:9" ht="14.25" x14ac:dyDescent="0.2">
      <c r="A33" s="117"/>
      <c r="B33"/>
      <c r="C33"/>
      <c r="D33" s="119"/>
      <c r="E33"/>
      <c r="F33" s="120"/>
      <c r="G33" s="120"/>
      <c r="H33" s="120"/>
      <c r="I33" s="120"/>
    </row>
    <row r="34" spans="1:9" ht="14.25" x14ac:dyDescent="0.2">
      <c r="A34" s="117"/>
      <c r="B34"/>
      <c r="C34"/>
      <c r="D34"/>
      <c r="E34"/>
      <c r="F34" s="120"/>
      <c r="G34" s="120"/>
      <c r="H34" s="120"/>
      <c r="I34" s="120"/>
    </row>
    <row r="35" spans="1:9" ht="14.25" x14ac:dyDescent="0.2">
      <c r="A35" s="117"/>
      <c r="B35"/>
      <c r="C35"/>
      <c r="D35"/>
      <c r="E35"/>
      <c r="F35" s="120"/>
      <c r="G35" s="120"/>
      <c r="H35" s="120"/>
      <c r="I35" s="120"/>
    </row>
    <row r="36" spans="1:9" ht="14.25" x14ac:dyDescent="0.2">
      <c r="A36" s="117"/>
      <c r="B36" s="120"/>
      <c r="C36" s="120"/>
      <c r="D36" s="120"/>
      <c r="E36" s="120"/>
      <c r="F36" s="120"/>
      <c r="G36" s="120"/>
      <c r="H36" s="120"/>
      <c r="I36" s="120"/>
    </row>
    <row r="37" spans="1:9" x14ac:dyDescent="0.2">
      <c r="A37" s="117"/>
      <c r="B37" s="117"/>
      <c r="C37" s="117"/>
      <c r="D37" s="117"/>
      <c r="E37" s="117"/>
      <c r="F37" s="117"/>
    </row>
    <row r="38" spans="1:9" x14ac:dyDescent="0.2">
      <c r="A38" s="117"/>
      <c r="B38" s="117"/>
      <c r="C38" s="117"/>
      <c r="D38" s="117"/>
      <c r="E38" s="117"/>
      <c r="F38" s="117"/>
    </row>
    <row r="39" spans="1:9" x14ac:dyDescent="0.2">
      <c r="A39" s="117"/>
      <c r="B39" s="117"/>
      <c r="C39" s="117"/>
      <c r="D39" s="117"/>
      <c r="E39" s="117"/>
      <c r="F39" s="117"/>
    </row>
    <row r="40" spans="1:9" x14ac:dyDescent="0.2">
      <c r="A40" s="117"/>
      <c r="B40" s="117"/>
      <c r="C40" s="117"/>
      <c r="D40" s="117"/>
      <c r="E40" s="117"/>
      <c r="F40" s="117"/>
    </row>
    <row r="41" spans="1:9" x14ac:dyDescent="0.2">
      <c r="A41" s="117"/>
      <c r="B41" s="117"/>
      <c r="C41" s="117"/>
      <c r="D41" s="117"/>
      <c r="E41" s="117"/>
      <c r="F41" s="117"/>
    </row>
    <row r="42" spans="1:9" x14ac:dyDescent="0.2">
      <c r="A42" s="117"/>
      <c r="B42" s="117"/>
      <c r="C42" s="117"/>
      <c r="D42" s="117"/>
      <c r="E42" s="117"/>
      <c r="F42" s="117"/>
    </row>
    <row r="43" spans="1:9" x14ac:dyDescent="0.2">
      <c r="A43" s="117"/>
      <c r="B43" s="117"/>
      <c r="C43" s="117"/>
      <c r="D43" s="117"/>
      <c r="E43" s="117"/>
      <c r="F43" s="117"/>
    </row>
    <row r="44" spans="1:9" x14ac:dyDescent="0.2">
      <c r="A44" s="117"/>
      <c r="B44" s="117"/>
      <c r="C44" s="117"/>
      <c r="D44" s="117"/>
      <c r="E44" s="117"/>
      <c r="F44" s="117"/>
    </row>
    <row r="45" spans="1:9" x14ac:dyDescent="0.2">
      <c r="A45" s="117"/>
      <c r="B45" s="117"/>
      <c r="C45" s="117"/>
      <c r="D45" s="117"/>
      <c r="E45" s="117"/>
      <c r="F45" s="117"/>
    </row>
    <row r="46" spans="1:9" x14ac:dyDescent="0.2">
      <c r="A46" s="117"/>
      <c r="B46" s="117"/>
      <c r="C46" s="117"/>
      <c r="D46" s="117"/>
      <c r="E46" s="117"/>
      <c r="F46" s="117"/>
    </row>
    <row r="47" spans="1:9" x14ac:dyDescent="0.2">
      <c r="A47" s="117"/>
      <c r="B47" s="117"/>
      <c r="C47" s="117"/>
      <c r="D47" s="117"/>
      <c r="E47" s="117"/>
      <c r="F47" s="117"/>
    </row>
    <row r="48" spans="1:9" x14ac:dyDescent="0.2">
      <c r="A48" s="117"/>
      <c r="B48" s="117"/>
      <c r="C48" s="117"/>
      <c r="D48" s="117"/>
      <c r="E48" s="117"/>
      <c r="F48" s="117"/>
    </row>
    <row r="49" spans="1:8" x14ac:dyDescent="0.2">
      <c r="A49" s="117"/>
      <c r="B49" s="117"/>
      <c r="C49" s="117"/>
      <c r="D49" s="117"/>
      <c r="E49" s="117"/>
      <c r="F49" s="117"/>
    </row>
    <row r="50" spans="1:8" s="122" customFormat="1" ht="15.75" x14ac:dyDescent="0.25">
      <c r="A50" s="123"/>
      <c r="B50"/>
      <c r="C50"/>
      <c r="D50"/>
      <c r="E50"/>
      <c r="F50"/>
      <c r="G50"/>
      <c r="H50"/>
    </row>
    <row r="51" spans="1:8" s="122" customFormat="1" ht="15.75" x14ac:dyDescent="0.25">
      <c r="A51" s="123"/>
      <c r="B51"/>
      <c r="C51"/>
      <c r="D51"/>
      <c r="E51"/>
      <c r="F51"/>
      <c r="G51"/>
      <c r="H51"/>
    </row>
    <row r="52" spans="1:8" s="122" customFormat="1" ht="15.75" x14ac:dyDescent="0.25">
      <c r="A52" s="123"/>
      <c r="B52"/>
      <c r="C52"/>
      <c r="D52"/>
      <c r="E52"/>
      <c r="F52"/>
      <c r="G52"/>
      <c r="H52"/>
    </row>
    <row r="53" spans="1:8" s="122" customFormat="1" ht="15.75" x14ac:dyDescent="0.25">
      <c r="A53" s="123"/>
      <c r="B53"/>
      <c r="C53"/>
      <c r="D53"/>
      <c r="E53"/>
      <c r="F53"/>
      <c r="G53"/>
      <c r="H53"/>
    </row>
    <row r="54" spans="1:8" s="122" customFormat="1" ht="15.75" x14ac:dyDescent="0.25">
      <c r="A54" s="123"/>
      <c r="B54"/>
      <c r="C54"/>
      <c r="D54"/>
      <c r="E54"/>
      <c r="F54"/>
      <c r="G54"/>
      <c r="H54"/>
    </row>
    <row r="55" spans="1:8" s="122" customFormat="1" ht="15.75" x14ac:dyDescent="0.25">
      <c r="A55" s="123"/>
      <c r="B55"/>
      <c r="C55"/>
      <c r="D55"/>
      <c r="E55"/>
      <c r="F55"/>
      <c r="G55"/>
      <c r="H55"/>
    </row>
    <row r="56" spans="1:8" s="122" customFormat="1" ht="15.75" x14ac:dyDescent="0.25">
      <c r="A56" s="123"/>
      <c r="B56"/>
      <c r="C56"/>
      <c r="D56"/>
      <c r="E56"/>
      <c r="F56"/>
      <c r="G56"/>
      <c r="H56"/>
    </row>
    <row r="57" spans="1:8" s="122" customFormat="1" ht="15.75" x14ac:dyDescent="0.25">
      <c r="A57" s="123"/>
      <c r="B57"/>
      <c r="C57"/>
      <c r="D57"/>
      <c r="E57"/>
      <c r="F57"/>
      <c r="G57"/>
      <c r="H57"/>
    </row>
    <row r="58" spans="1:8" s="122" customFormat="1" ht="15.75" x14ac:dyDescent="0.25">
      <c r="A58" s="123"/>
      <c r="B58"/>
      <c r="C58"/>
      <c r="D58"/>
      <c r="E58"/>
      <c r="F58"/>
      <c r="G58"/>
      <c r="H58"/>
    </row>
    <row r="59" spans="1:8" s="122" customFormat="1" ht="15.75" x14ac:dyDescent="0.25">
      <c r="A59" s="123"/>
      <c r="B59"/>
      <c r="C59"/>
      <c r="D59"/>
      <c r="E59"/>
      <c r="F59"/>
      <c r="G59"/>
      <c r="H59"/>
    </row>
    <row r="60" spans="1:8" s="122" customFormat="1" ht="15.75" x14ac:dyDescent="0.25">
      <c r="A60" s="123"/>
      <c r="B60"/>
      <c r="C60"/>
      <c r="D60"/>
      <c r="E60"/>
      <c r="F60"/>
      <c r="G60"/>
      <c r="H60"/>
    </row>
    <row r="61" spans="1:8" s="122" customFormat="1" ht="15.75" x14ac:dyDescent="0.25">
      <c r="A61" s="123"/>
      <c r="B61"/>
      <c r="C61"/>
      <c r="D61"/>
      <c r="E61"/>
      <c r="F61"/>
      <c r="G61"/>
      <c r="H61"/>
    </row>
    <row r="62" spans="1:8" s="122" customFormat="1" ht="15.75" x14ac:dyDescent="0.25">
      <c r="A62" s="123"/>
      <c r="B62"/>
      <c r="C62"/>
      <c r="D62"/>
      <c r="E62"/>
      <c r="F62"/>
      <c r="G62"/>
      <c r="H62"/>
    </row>
    <row r="63" spans="1:8" s="122" customFormat="1" ht="15.75" x14ac:dyDescent="0.25">
      <c r="A63" s="123"/>
      <c r="B63"/>
      <c r="C63"/>
      <c r="D63"/>
      <c r="E63"/>
      <c r="F63"/>
      <c r="G63"/>
      <c r="H63"/>
    </row>
    <row r="64" spans="1:8" s="122" customFormat="1" ht="15.75" x14ac:dyDescent="0.25">
      <c r="A64" s="123"/>
      <c r="B64"/>
      <c r="C64"/>
      <c r="D64"/>
      <c r="E64"/>
      <c r="F64"/>
      <c r="G64"/>
      <c r="H64"/>
    </row>
    <row r="65" spans="1:8" s="122" customFormat="1" ht="15.75" x14ac:dyDescent="0.25">
      <c r="A65" s="123"/>
      <c r="B65"/>
      <c r="C65"/>
      <c r="D65"/>
      <c r="E65"/>
      <c r="F65"/>
      <c r="G65"/>
      <c r="H65"/>
    </row>
    <row r="66" spans="1:8" s="122" customFormat="1" ht="15.75" x14ac:dyDescent="0.25">
      <c r="A66" s="123"/>
      <c r="B66"/>
      <c r="C66"/>
      <c r="D66"/>
      <c r="E66"/>
      <c r="F66"/>
      <c r="G66"/>
      <c r="H66"/>
    </row>
    <row r="67" spans="1:8" s="122" customFormat="1" ht="15.75" x14ac:dyDescent="0.25">
      <c r="A67" s="123"/>
      <c r="B67"/>
      <c r="C67"/>
      <c r="D67"/>
      <c r="E67"/>
      <c r="F67"/>
      <c r="G67"/>
      <c r="H67"/>
    </row>
    <row r="68" spans="1:8" s="122" customFormat="1" ht="15.75" x14ac:dyDescent="0.25">
      <c r="A68" s="123"/>
      <c r="B68"/>
      <c r="C68"/>
      <c r="D68"/>
      <c r="E68"/>
      <c r="F68"/>
      <c r="G68"/>
      <c r="H68"/>
    </row>
    <row r="69" spans="1:8" s="122" customFormat="1" ht="15.75" x14ac:dyDescent="0.25">
      <c r="A69" s="123"/>
      <c r="B69"/>
      <c r="C69"/>
      <c r="D69"/>
      <c r="E69"/>
      <c r="F69"/>
      <c r="G69"/>
      <c r="H69"/>
    </row>
    <row r="70" spans="1:8" s="122" customFormat="1" ht="15.75" x14ac:dyDescent="0.25">
      <c r="A70" s="123"/>
      <c r="B70"/>
      <c r="C70"/>
      <c r="D70"/>
      <c r="E70"/>
      <c r="F70"/>
      <c r="G70"/>
      <c r="H70"/>
    </row>
    <row r="71" spans="1:8" s="122" customFormat="1" ht="15.75" x14ac:dyDescent="0.25">
      <c r="A71" s="123"/>
      <c r="B71"/>
      <c r="C71"/>
      <c r="D71"/>
      <c r="E71"/>
      <c r="F71"/>
      <c r="G71"/>
      <c r="H71"/>
    </row>
    <row r="72" spans="1:8" s="122" customFormat="1" ht="15.75" x14ac:dyDescent="0.25">
      <c r="A72" s="123"/>
      <c r="B72"/>
      <c r="C72"/>
      <c r="D72"/>
      <c r="E72"/>
      <c r="F72"/>
      <c r="G72"/>
      <c r="H72"/>
    </row>
    <row r="73" spans="1:8" s="122" customFormat="1" ht="15.75" x14ac:dyDescent="0.25">
      <c r="A73" s="123"/>
      <c r="B73"/>
      <c r="C73"/>
      <c r="D73"/>
      <c r="E73"/>
      <c r="F73"/>
      <c r="G73"/>
      <c r="H73"/>
    </row>
    <row r="74" spans="1:8" s="122" customFormat="1" ht="15.75" x14ac:dyDescent="0.25">
      <c r="A74" s="123"/>
      <c r="B74"/>
      <c r="C74"/>
      <c r="D74"/>
      <c r="E74"/>
      <c r="F74"/>
      <c r="G74"/>
      <c r="H74"/>
    </row>
    <row r="75" spans="1:8" s="122" customFormat="1" ht="15.75" x14ac:dyDescent="0.25">
      <c r="A75" s="123"/>
      <c r="B75"/>
      <c r="C75"/>
      <c r="D75"/>
      <c r="E75"/>
      <c r="F75"/>
      <c r="G75"/>
      <c r="H75"/>
    </row>
    <row r="76" spans="1:8" s="122" customFormat="1" ht="15.75" x14ac:dyDescent="0.25">
      <c r="A76" s="123"/>
      <c r="B76"/>
      <c r="C76"/>
      <c r="D76"/>
      <c r="E76"/>
      <c r="F76"/>
      <c r="G76"/>
      <c r="H76"/>
    </row>
    <row r="77" spans="1:8" s="122" customFormat="1" ht="15.75" x14ac:dyDescent="0.25">
      <c r="A77" s="123"/>
      <c r="B77"/>
      <c r="C77"/>
      <c r="D77"/>
      <c r="E77"/>
      <c r="F77"/>
      <c r="G77"/>
      <c r="H77"/>
    </row>
    <row r="78" spans="1:8" s="122" customFormat="1" ht="15.75" x14ac:dyDescent="0.25">
      <c r="A78" s="123"/>
      <c r="B78"/>
      <c r="C78"/>
      <c r="D78"/>
      <c r="E78"/>
      <c r="F78"/>
      <c r="G78"/>
      <c r="H78"/>
    </row>
    <row r="79" spans="1:8" s="122" customFormat="1" ht="15.75" x14ac:dyDescent="0.25">
      <c r="A79" s="123"/>
      <c r="B79"/>
      <c r="C79"/>
      <c r="D79"/>
      <c r="E79"/>
      <c r="F79"/>
      <c r="G79"/>
      <c r="H79"/>
    </row>
    <row r="80" spans="1:8" s="122" customFormat="1" ht="15.75" x14ac:dyDescent="0.25">
      <c r="A80" s="123"/>
      <c r="B80"/>
      <c r="C80"/>
      <c r="D80"/>
      <c r="E80"/>
      <c r="F80"/>
      <c r="G80"/>
      <c r="H80"/>
    </row>
    <row r="81" spans="1:27" s="122" customFormat="1" ht="15.75" x14ac:dyDescent="0.25">
      <c r="A81" s="123"/>
      <c r="B81"/>
      <c r="C81"/>
      <c r="D81"/>
      <c r="E81"/>
      <c r="F81"/>
      <c r="G81"/>
      <c r="H81"/>
    </row>
    <row r="82" spans="1:27" s="122" customFormat="1" ht="15.75" x14ac:dyDescent="0.25">
      <c r="A82" s="123"/>
      <c r="B82"/>
      <c r="C82"/>
      <c r="D82"/>
      <c r="E82"/>
      <c r="F82"/>
      <c r="G82"/>
      <c r="H82"/>
    </row>
    <row r="83" spans="1:27" s="122" customFormat="1" ht="15.75" x14ac:dyDescent="0.25">
      <c r="A83" s="123"/>
      <c r="B83"/>
      <c r="C83"/>
      <c r="D83"/>
      <c r="E83"/>
      <c r="F83"/>
      <c r="G83"/>
      <c r="H83"/>
    </row>
    <row r="84" spans="1:27" s="122" customFormat="1" ht="15.75" x14ac:dyDescent="0.25">
      <c r="A84" s="123"/>
      <c r="B84"/>
      <c r="C84"/>
      <c r="D84"/>
      <c r="E84"/>
      <c r="F84"/>
      <c r="G84"/>
      <c r="H84"/>
    </row>
    <row r="85" spans="1:27" s="122" customFormat="1" ht="15.75" x14ac:dyDescent="0.25">
      <c r="A85" s="123"/>
      <c r="B85"/>
      <c r="C85"/>
      <c r="D85"/>
      <c r="E85"/>
      <c r="F85"/>
      <c r="G85"/>
      <c r="H85"/>
    </row>
    <row r="86" spans="1:27" s="122" customFormat="1" ht="15.75" x14ac:dyDescent="0.25">
      <c r="A86" s="123"/>
      <c r="B86"/>
      <c r="C86"/>
      <c r="D86"/>
      <c r="E86"/>
      <c r="F86"/>
      <c r="G86"/>
      <c r="H86"/>
    </row>
    <row r="87" spans="1:27" s="122" customFormat="1" ht="15.75" x14ac:dyDescent="0.25">
      <c r="A87" s="123"/>
      <c r="B87"/>
      <c r="C87"/>
      <c r="D87"/>
      <c r="E87"/>
      <c r="F87"/>
      <c r="G87"/>
      <c r="H87"/>
    </row>
    <row r="88" spans="1:27" s="122" customFormat="1" ht="15.75" x14ac:dyDescent="0.25">
      <c r="A88" s="123"/>
      <c r="B88"/>
      <c r="C88"/>
      <c r="D88"/>
      <c r="E88"/>
      <c r="F88"/>
      <c r="G88"/>
      <c r="H88"/>
    </row>
    <row r="89" spans="1:27" s="122" customFormat="1" ht="15.75" x14ac:dyDescent="0.25">
      <c r="A89" s="123"/>
      <c r="B89"/>
      <c r="C89"/>
      <c r="D89"/>
      <c r="E89"/>
      <c r="F89"/>
      <c r="G89"/>
      <c r="H89"/>
    </row>
    <row r="90" spans="1:27" s="122" customFormat="1" ht="15.75" x14ac:dyDescent="0.25">
      <c r="A90" s="123"/>
      <c r="B90"/>
      <c r="C90"/>
      <c r="D90"/>
      <c r="E90"/>
      <c r="F90"/>
      <c r="G90"/>
      <c r="H90"/>
    </row>
    <row r="91" spans="1:27" s="122" customFormat="1" ht="15.75" x14ac:dyDescent="0.25">
      <c r="A91" s="123"/>
      <c r="B91"/>
      <c r="C91"/>
      <c r="D91"/>
      <c r="E91"/>
      <c r="F91"/>
      <c r="G91"/>
      <c r="H91"/>
    </row>
    <row r="92" spans="1:27" s="122" customFormat="1" ht="15.75" x14ac:dyDescent="0.25">
      <c r="A92" s="123"/>
      <c r="B92"/>
      <c r="C92"/>
      <c r="D92"/>
      <c r="E92"/>
      <c r="F92"/>
      <c r="G92"/>
      <c r="H92"/>
    </row>
    <row r="93" spans="1:27" s="122" customFormat="1" ht="15.75" x14ac:dyDescent="0.25">
      <c r="A93" s="123"/>
      <c r="B93"/>
      <c r="C93"/>
      <c r="D93"/>
      <c r="E93"/>
      <c r="F93"/>
      <c r="G93"/>
      <c r="H93"/>
      <c r="W93" s="131"/>
      <c r="X93" s="131"/>
      <c r="Y93" s="132"/>
      <c r="Z93" s="132"/>
      <c r="AA93" s="132"/>
    </row>
    <row r="94" spans="1:27" s="122" customFormat="1" ht="15.75" x14ac:dyDescent="0.25">
      <c r="A94" s="123"/>
      <c r="B94"/>
      <c r="C94" s="124"/>
      <c r="D94"/>
      <c r="E94"/>
      <c r="F94"/>
      <c r="G94"/>
      <c r="H94"/>
      <c r="U94" s="125"/>
      <c r="W94" s="131"/>
      <c r="X94" s="131"/>
      <c r="Y94" s="132"/>
      <c r="Z94" s="132"/>
      <c r="AA94" s="132"/>
    </row>
    <row r="95" spans="1:27" s="122" customFormat="1" ht="15.75" x14ac:dyDescent="0.25">
      <c r="A95" s="123"/>
      <c r="B95"/>
      <c r="C95"/>
      <c r="D95"/>
      <c r="E95"/>
      <c r="F95"/>
      <c r="G95"/>
      <c r="H95"/>
      <c r="P95" s="126"/>
      <c r="Q95" s="126"/>
      <c r="R95" s="126"/>
      <c r="S95" s="126"/>
      <c r="T95" s="126"/>
      <c r="W95" s="131"/>
      <c r="X95" s="131"/>
      <c r="Y95" s="132"/>
      <c r="Z95" s="131"/>
      <c r="AA95" s="132"/>
    </row>
    <row r="96" spans="1:27" s="122" customFormat="1" ht="15.75" x14ac:dyDescent="0.25">
      <c r="A96" s="123"/>
      <c r="B96"/>
      <c r="C96"/>
      <c r="D96"/>
      <c r="E96"/>
      <c r="F96"/>
      <c r="G96"/>
      <c r="H96"/>
      <c r="P96" s="126"/>
      <c r="Q96" s="126"/>
      <c r="W96" s="131"/>
      <c r="X96" s="131"/>
      <c r="Y96" s="132"/>
      <c r="Z96" s="131"/>
      <c r="AA96" s="132"/>
    </row>
    <row r="97" spans="1:27" s="122" customFormat="1" ht="15.75" x14ac:dyDescent="0.25">
      <c r="A97" s="123"/>
      <c r="B97"/>
      <c r="C97"/>
      <c r="D97"/>
      <c r="E97"/>
      <c r="F97"/>
      <c r="G97"/>
      <c r="H97"/>
      <c r="P97" s="126"/>
      <c r="Q97" s="126"/>
      <c r="W97" s="131"/>
      <c r="X97" s="131"/>
      <c r="Y97" s="132"/>
      <c r="Z97" s="131"/>
      <c r="AA97" s="132"/>
    </row>
    <row r="98" spans="1:27" s="122" customFormat="1" ht="15.75" x14ac:dyDescent="0.25">
      <c r="A98" s="123"/>
      <c r="B98"/>
      <c r="C98"/>
      <c r="D98"/>
      <c r="E98"/>
      <c r="F98"/>
      <c r="G98"/>
      <c r="H98"/>
      <c r="P98" s="126"/>
      <c r="Q98" s="126"/>
      <c r="W98" s="131"/>
      <c r="X98" s="131"/>
      <c r="Y98" s="132"/>
      <c r="Z98" s="131"/>
      <c r="AA98" s="132"/>
    </row>
    <row r="99" spans="1:27" s="122" customFormat="1" ht="15.75" x14ac:dyDescent="0.25">
      <c r="A99" s="123"/>
      <c r="B99"/>
      <c r="C99"/>
      <c r="D99"/>
      <c r="E99"/>
      <c r="F99"/>
      <c r="G99"/>
      <c r="H99"/>
      <c r="P99" s="126"/>
      <c r="Q99" s="126"/>
      <c r="W99" s="131"/>
      <c r="X99" s="131"/>
      <c r="Y99" s="132"/>
      <c r="Z99" s="131"/>
      <c r="AA99" s="132"/>
    </row>
    <row r="100" spans="1:27" s="122" customFormat="1" ht="15.75" x14ac:dyDescent="0.25">
      <c r="A100" s="123"/>
      <c r="B100"/>
      <c r="C100"/>
      <c r="D100"/>
      <c r="E100"/>
      <c r="F100"/>
      <c r="G100"/>
      <c r="H100"/>
      <c r="P100" s="126"/>
      <c r="Q100" s="126"/>
      <c r="W100" s="131"/>
      <c r="X100" s="131"/>
      <c r="Y100" s="132"/>
      <c r="Z100" s="131"/>
      <c r="AA100" s="132"/>
    </row>
    <row r="101" spans="1:27" s="122" customFormat="1" ht="15.75" x14ac:dyDescent="0.25">
      <c r="A101" s="123"/>
      <c r="B101"/>
      <c r="C101"/>
      <c r="D101"/>
      <c r="E101"/>
      <c r="F101"/>
      <c r="G101"/>
      <c r="H101"/>
      <c r="P101" s="126"/>
      <c r="Q101" s="126"/>
      <c r="W101" s="131"/>
      <c r="X101" s="131"/>
      <c r="Y101" s="132"/>
      <c r="Z101" s="131"/>
      <c r="AA101" s="132"/>
    </row>
    <row r="102" spans="1:27" s="122" customFormat="1" ht="15.75" x14ac:dyDescent="0.25">
      <c r="A102" s="123"/>
      <c r="B102"/>
      <c r="C102"/>
      <c r="D102"/>
      <c r="E102"/>
      <c r="F102"/>
      <c r="G102"/>
      <c r="H102"/>
      <c r="P102" s="126"/>
      <c r="Q102" s="126"/>
      <c r="W102" s="131"/>
      <c r="X102" s="131"/>
      <c r="Y102" s="132"/>
      <c r="Z102" s="131"/>
      <c r="AA102" s="132"/>
    </row>
    <row r="103" spans="1:27" s="122" customFormat="1" ht="15.75" x14ac:dyDescent="0.25">
      <c r="A103" s="123"/>
      <c r="B103"/>
      <c r="C103"/>
      <c r="D103"/>
      <c r="E103"/>
      <c r="F103"/>
      <c r="G103"/>
      <c r="H103"/>
      <c r="P103" s="126"/>
      <c r="Q103" s="126"/>
      <c r="W103" s="131"/>
      <c r="X103" s="131"/>
      <c r="Y103" s="132"/>
      <c r="Z103" s="131"/>
      <c r="AA103" s="132"/>
    </row>
    <row r="104" spans="1:27" s="122" customFormat="1" ht="15.75" x14ac:dyDescent="0.25">
      <c r="A104" s="123"/>
      <c r="B104"/>
      <c r="C104"/>
      <c r="D104"/>
      <c r="E104"/>
      <c r="F104"/>
      <c r="G104"/>
      <c r="H104"/>
      <c r="P104" s="126"/>
      <c r="Q104" s="126"/>
      <c r="W104" s="131"/>
      <c r="X104" s="131"/>
      <c r="Y104" s="132"/>
      <c r="Z104" s="131"/>
      <c r="AA104" s="132"/>
    </row>
    <row r="105" spans="1:27" s="122" customFormat="1" ht="15.75" x14ac:dyDescent="0.25">
      <c r="A105" s="123"/>
      <c r="B105"/>
      <c r="C105"/>
      <c r="D105"/>
      <c r="E105"/>
      <c r="F105"/>
      <c r="G105"/>
      <c r="H105"/>
      <c r="P105" s="126"/>
      <c r="Q105" s="126"/>
      <c r="W105" s="131"/>
      <c r="X105" s="131"/>
      <c r="Y105" s="132"/>
      <c r="Z105" s="131"/>
      <c r="AA105" s="132"/>
    </row>
    <row r="106" spans="1:27" s="122" customFormat="1" ht="15.75" x14ac:dyDescent="0.25">
      <c r="A106" s="123"/>
      <c r="B106"/>
      <c r="C106"/>
      <c r="D106"/>
      <c r="E106"/>
      <c r="F106"/>
      <c r="G106"/>
      <c r="H106"/>
      <c r="P106" s="126"/>
      <c r="Q106" s="126"/>
      <c r="W106" s="131"/>
      <c r="X106" s="131"/>
      <c r="Y106" s="132"/>
      <c r="Z106" s="131"/>
      <c r="AA106" s="132"/>
    </row>
    <row r="107" spans="1:27" s="122" customFormat="1" ht="15.75" x14ac:dyDescent="0.25">
      <c r="A107" s="123"/>
      <c r="B107"/>
      <c r="C107"/>
      <c r="D107"/>
      <c r="E107"/>
      <c r="F107"/>
      <c r="G107"/>
      <c r="H107"/>
      <c r="P107" s="126"/>
      <c r="Q107" s="126"/>
      <c r="W107" s="131"/>
      <c r="X107" s="131"/>
      <c r="Y107" s="132"/>
      <c r="Z107" s="131"/>
      <c r="AA107" s="132"/>
    </row>
    <row r="108" spans="1:27" s="122" customFormat="1" ht="15.75" x14ac:dyDescent="0.25">
      <c r="A108" s="123"/>
      <c r="B108"/>
      <c r="C108"/>
      <c r="D108"/>
      <c r="E108"/>
      <c r="F108"/>
      <c r="G108"/>
      <c r="H108"/>
      <c r="P108" s="126"/>
      <c r="Q108" s="126"/>
      <c r="W108" s="131"/>
      <c r="X108" s="131"/>
      <c r="Y108" s="132"/>
      <c r="Z108" s="131"/>
      <c r="AA108" s="132"/>
    </row>
    <row r="109" spans="1:27" s="122" customFormat="1" ht="15.75" x14ac:dyDescent="0.25">
      <c r="A109" s="123"/>
      <c r="B109"/>
      <c r="C109"/>
      <c r="D109"/>
      <c r="E109"/>
      <c r="F109"/>
      <c r="G109"/>
      <c r="H109"/>
      <c r="P109" s="126"/>
      <c r="Q109" s="126"/>
      <c r="W109" s="131"/>
      <c r="X109" s="131"/>
      <c r="Y109" s="132"/>
      <c r="Z109" s="131"/>
      <c r="AA109" s="132"/>
    </row>
    <row r="110" spans="1:27" s="122" customFormat="1" ht="15.75" x14ac:dyDescent="0.25">
      <c r="A110" s="123"/>
      <c r="B110"/>
      <c r="C110"/>
      <c r="D110"/>
      <c r="E110"/>
      <c r="F110"/>
      <c r="G110"/>
      <c r="H110"/>
      <c r="P110" s="126"/>
      <c r="Q110" s="126"/>
      <c r="W110" s="131"/>
      <c r="X110" s="131"/>
      <c r="Y110" s="132"/>
      <c r="Z110" s="131"/>
      <c r="AA110" s="132"/>
    </row>
    <row r="111" spans="1:27" s="122" customFormat="1" ht="15.75" x14ac:dyDescent="0.25">
      <c r="A111" s="123"/>
      <c r="B111"/>
      <c r="C111"/>
      <c r="D111"/>
      <c r="E111"/>
      <c r="F111"/>
      <c r="G111"/>
      <c r="H111"/>
      <c r="P111" s="126"/>
      <c r="Q111" s="126"/>
      <c r="W111" s="131"/>
      <c r="X111" s="131"/>
      <c r="Y111" s="132"/>
      <c r="Z111" s="131"/>
      <c r="AA111" s="132"/>
    </row>
    <row r="112" spans="1:27" s="122" customFormat="1" ht="15.75" x14ac:dyDescent="0.25">
      <c r="A112" s="123"/>
      <c r="B112"/>
      <c r="C112"/>
      <c r="D112"/>
      <c r="E112"/>
      <c r="F112"/>
      <c r="G112"/>
      <c r="H112"/>
      <c r="P112" s="126"/>
      <c r="Q112" s="126"/>
      <c r="W112" s="131"/>
      <c r="X112" s="131"/>
      <c r="Y112" s="132"/>
      <c r="Z112" s="131"/>
      <c r="AA112" s="132"/>
    </row>
    <row r="113" spans="1:27" s="122" customFormat="1" ht="15.75" x14ac:dyDescent="0.25">
      <c r="A113" s="123"/>
      <c r="B113"/>
      <c r="C113"/>
      <c r="D113"/>
      <c r="E113"/>
      <c r="F113"/>
      <c r="G113"/>
      <c r="H113"/>
      <c r="P113" s="126"/>
      <c r="Q113" s="126"/>
      <c r="W113" s="131"/>
      <c r="X113" s="131"/>
      <c r="Y113" s="132"/>
      <c r="Z113" s="131"/>
      <c r="AA113" s="132"/>
    </row>
    <row r="114" spans="1:27" s="122" customFormat="1" ht="15.75" x14ac:dyDescent="0.25">
      <c r="A114" s="123"/>
      <c r="B114"/>
      <c r="C114"/>
      <c r="D114"/>
      <c r="E114"/>
      <c r="F114"/>
      <c r="G114"/>
      <c r="H114"/>
      <c r="P114" s="126"/>
      <c r="Q114" s="126"/>
      <c r="W114" s="131"/>
      <c r="X114" s="131"/>
      <c r="Y114" s="132"/>
      <c r="Z114" s="131"/>
      <c r="AA114" s="132"/>
    </row>
    <row r="115" spans="1:27" s="122" customFormat="1" ht="15.75" x14ac:dyDescent="0.25">
      <c r="A115" s="123"/>
      <c r="B115"/>
      <c r="C115"/>
      <c r="D115"/>
      <c r="E115"/>
      <c r="F115"/>
      <c r="G115"/>
      <c r="H115"/>
      <c r="P115" s="126"/>
      <c r="Q115" s="126"/>
      <c r="W115" s="131"/>
      <c r="X115" s="131"/>
      <c r="Y115" s="132"/>
      <c r="Z115" s="131"/>
      <c r="AA115" s="132"/>
    </row>
    <row r="116" spans="1:27" s="122" customFormat="1" ht="15.75" x14ac:dyDescent="0.25">
      <c r="A116" s="123"/>
      <c r="B116"/>
      <c r="C116"/>
      <c r="D116"/>
      <c r="E116"/>
      <c r="F116"/>
      <c r="G116"/>
      <c r="H116"/>
      <c r="P116" s="126"/>
      <c r="Q116" s="126"/>
      <c r="W116" s="131"/>
      <c r="X116" s="131"/>
      <c r="Y116" s="132"/>
      <c r="Z116" s="131"/>
      <c r="AA116" s="132"/>
    </row>
    <row r="117" spans="1:27" s="122" customFormat="1" ht="15.75" x14ac:dyDescent="0.25">
      <c r="A117" s="123"/>
      <c r="B117"/>
      <c r="C117"/>
      <c r="D117"/>
      <c r="E117"/>
      <c r="F117"/>
      <c r="G117"/>
      <c r="H117"/>
      <c r="P117" s="126"/>
      <c r="Q117" s="126"/>
      <c r="W117" s="131"/>
      <c r="X117" s="131"/>
      <c r="Y117" s="132"/>
      <c r="Z117" s="131"/>
      <c r="AA117" s="132"/>
    </row>
    <row r="118" spans="1:27" s="122" customFormat="1" ht="15.75" x14ac:dyDescent="0.25">
      <c r="A118" s="123"/>
      <c r="B118"/>
      <c r="C118"/>
      <c r="D118"/>
      <c r="E118"/>
      <c r="F118"/>
      <c r="G118"/>
      <c r="H118"/>
      <c r="P118" s="126"/>
      <c r="Q118" s="126"/>
      <c r="W118" s="131"/>
      <c r="X118" s="131"/>
      <c r="Y118" s="132"/>
      <c r="Z118" s="131"/>
      <c r="AA118" s="132"/>
    </row>
    <row r="119" spans="1:27" s="122" customFormat="1" ht="15.75" x14ac:dyDescent="0.25">
      <c r="A119" s="123"/>
      <c r="B119"/>
      <c r="C119"/>
      <c r="D119"/>
      <c r="E119"/>
      <c r="F119"/>
      <c r="G119"/>
      <c r="H119"/>
      <c r="P119" s="126"/>
      <c r="Q119" s="126"/>
      <c r="W119" s="131"/>
      <c r="X119" s="131"/>
      <c r="Y119" s="132"/>
      <c r="Z119" s="131"/>
      <c r="AA119" s="132"/>
    </row>
    <row r="120" spans="1:27" s="122" customFormat="1" ht="15.75" x14ac:dyDescent="0.25">
      <c r="A120" s="123"/>
      <c r="B120"/>
      <c r="C120"/>
      <c r="D120"/>
      <c r="E120"/>
      <c r="F120"/>
      <c r="G120"/>
      <c r="H120"/>
      <c r="P120" s="126"/>
      <c r="Q120" s="126"/>
      <c r="W120" s="131"/>
      <c r="X120" s="131"/>
      <c r="Y120" s="132"/>
      <c r="Z120" s="131"/>
      <c r="AA120" s="132"/>
    </row>
    <row r="121" spans="1:27" s="122" customFormat="1" ht="15.75" x14ac:dyDescent="0.25">
      <c r="A121" s="123"/>
      <c r="B121"/>
      <c r="C121"/>
      <c r="D121"/>
      <c r="E121"/>
      <c r="F121"/>
      <c r="G121"/>
      <c r="H121"/>
      <c r="P121" s="126"/>
      <c r="Q121" s="126"/>
      <c r="W121" s="131"/>
      <c r="X121" s="131"/>
      <c r="Y121" s="132"/>
      <c r="Z121" s="131"/>
      <c r="AA121" s="132"/>
    </row>
    <row r="122" spans="1:27" s="122" customFormat="1" ht="15.75" x14ac:dyDescent="0.25">
      <c r="A122" s="123"/>
      <c r="B122" s="120"/>
      <c r="C122" s="120"/>
      <c r="D122" s="120"/>
      <c r="E122" s="120"/>
      <c r="F122"/>
      <c r="G122"/>
      <c r="H122"/>
    </row>
    <row r="123" spans="1:27" s="122" customFormat="1" ht="15.75" x14ac:dyDescent="0.25">
      <c r="A123" s="123"/>
      <c r="B123" s="120"/>
      <c r="C123" s="120"/>
      <c r="D123" s="120"/>
      <c r="E123" s="120"/>
      <c r="F123"/>
      <c r="G123"/>
      <c r="H123"/>
    </row>
    <row r="125" spans="1:27" x14ac:dyDescent="0.2">
      <c r="C125" s="128"/>
    </row>
    <row r="141" spans="7:7" ht="12" customHeight="1" x14ac:dyDescent="0.2">
      <c r="G141" s="129"/>
    </row>
    <row r="142" spans="7:7" ht="12" customHeight="1" x14ac:dyDescent="0.2">
      <c r="G142" s="129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11"/>
  <sheetViews>
    <sheetView workbookViewId="0"/>
  </sheetViews>
  <sheetFormatPr defaultColWidth="8" defaultRowHeight="15" customHeight="1" x14ac:dyDescent="0.2"/>
  <cols>
    <col min="1" max="1" width="5.625" customWidth="1"/>
    <col min="2" max="2" width="8.375" customWidth="1"/>
    <col min="3" max="3" width="76.62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119"/>
      <c r="D3" s="119"/>
      <c r="E3" s="119"/>
      <c r="F3" s="119"/>
      <c r="G3" s="119"/>
      <c r="H3" s="119"/>
    </row>
    <row r="4" spans="1:8" ht="14.25" customHeight="1" x14ac:dyDescent="0.2">
      <c r="A4" s="119"/>
      <c r="D4" s="119"/>
      <c r="E4" s="119"/>
      <c r="F4" s="119"/>
      <c r="G4" s="119"/>
      <c r="H4" s="119"/>
    </row>
    <row r="5" spans="1:8" ht="14.25" customHeight="1" x14ac:dyDescent="0.2">
      <c r="A5" s="119"/>
      <c r="B5" s="119"/>
      <c r="D5" s="119"/>
      <c r="E5" s="119"/>
      <c r="F5" s="119"/>
      <c r="G5" s="119"/>
      <c r="H5" s="119"/>
    </row>
    <row r="6" spans="1:8" ht="14.25" customHeight="1" x14ac:dyDescent="0.2">
      <c r="A6" s="119"/>
      <c r="B6" s="119"/>
      <c r="D6" s="119"/>
      <c r="E6" s="119"/>
      <c r="F6" s="119"/>
      <c r="G6" s="119"/>
      <c r="H6" s="119"/>
    </row>
    <row r="7" spans="1:8" ht="14.25" customHeight="1" x14ac:dyDescent="0.2">
      <c r="A7" s="119"/>
      <c r="B7" s="119"/>
      <c r="D7" s="119"/>
      <c r="E7" s="119"/>
      <c r="F7" s="119"/>
      <c r="G7" s="119"/>
      <c r="H7" s="119"/>
    </row>
    <row r="8" spans="1:8" ht="14.25" customHeight="1" x14ac:dyDescent="0.2">
      <c r="A8" s="119"/>
      <c r="B8" s="119"/>
      <c r="D8" s="119"/>
      <c r="E8" s="119"/>
      <c r="F8" s="119"/>
      <c r="G8" s="119"/>
      <c r="H8" s="119"/>
    </row>
    <row r="9" spans="1:8" ht="14.25" customHeight="1" x14ac:dyDescent="0.2">
      <c r="A9" s="119"/>
      <c r="B9" s="119"/>
      <c r="D9" s="119"/>
      <c r="E9" s="119"/>
      <c r="F9" s="119"/>
      <c r="G9" s="119"/>
      <c r="H9" s="119"/>
    </row>
    <row r="10" spans="1:8" ht="14.25" customHeight="1" x14ac:dyDescent="0.2">
      <c r="A10" s="119"/>
      <c r="B10" s="119"/>
      <c r="D10" s="119"/>
      <c r="E10" s="119"/>
      <c r="F10" s="119"/>
      <c r="G10" s="119"/>
      <c r="H10" s="119"/>
    </row>
    <row r="11" spans="1:8" ht="14.25" customHeight="1" x14ac:dyDescent="0.2">
      <c r="A11" s="119"/>
      <c r="B11" s="119"/>
      <c r="D11" s="119"/>
      <c r="E11" s="119"/>
      <c r="F11" s="119"/>
      <c r="G11" s="119"/>
      <c r="H11" s="119"/>
    </row>
    <row r="12" spans="1:8" ht="14.25" customHeight="1" x14ac:dyDescent="0.2">
      <c r="A12" s="119"/>
      <c r="D12" s="119"/>
      <c r="E12" s="119"/>
      <c r="F12" s="119"/>
      <c r="G12" s="119"/>
      <c r="H12" s="119"/>
    </row>
    <row r="13" spans="1:8" ht="14.25" customHeight="1" x14ac:dyDescent="0.2">
      <c r="A13" s="119"/>
      <c r="B13" s="119"/>
      <c r="D13" s="119"/>
      <c r="E13" s="119"/>
      <c r="F13" s="119"/>
      <c r="G13" s="119"/>
      <c r="H13" s="119"/>
    </row>
    <row r="14" spans="1:8" ht="14.25" customHeight="1" x14ac:dyDescent="0.2">
      <c r="A14" s="119"/>
      <c r="B14" s="119"/>
      <c r="D14" s="119"/>
      <c r="E14" s="119"/>
      <c r="F14" s="119"/>
      <c r="G14" s="119"/>
      <c r="H14" s="119"/>
    </row>
    <row r="15" spans="1:8" ht="14.25" customHeight="1" x14ac:dyDescent="0.2">
      <c r="A15" s="119"/>
      <c r="B15" s="119"/>
      <c r="D15" s="119"/>
      <c r="E15" s="119"/>
      <c r="F15" s="119"/>
      <c r="G15" s="119"/>
      <c r="H15" s="119"/>
    </row>
    <row r="16" spans="1:8" ht="14.25" customHeight="1" x14ac:dyDescent="0.2">
      <c r="A16" s="119"/>
      <c r="B16" s="119"/>
      <c r="D16" s="119"/>
      <c r="E16" s="119"/>
      <c r="F16" s="119"/>
      <c r="G16" s="119"/>
      <c r="H16" s="119"/>
    </row>
    <row r="17" spans="1:8" ht="14.25" customHeight="1" x14ac:dyDescent="0.2">
      <c r="A17" s="119"/>
      <c r="B17" s="119"/>
      <c r="D17" s="119"/>
      <c r="E17" s="119"/>
      <c r="F17" s="119"/>
      <c r="G17" s="119"/>
      <c r="H17" s="119"/>
    </row>
    <row r="18" spans="1:8" ht="14.25" customHeight="1" x14ac:dyDescent="0.2">
      <c r="A18" s="119"/>
      <c r="B18" s="119"/>
      <c r="D18" s="119"/>
      <c r="E18" s="119"/>
      <c r="F18" s="119"/>
      <c r="G18" s="119"/>
      <c r="H18" s="119"/>
    </row>
    <row r="19" spans="1:8" ht="14.25" customHeight="1" x14ac:dyDescent="0.2">
      <c r="A19" s="119"/>
      <c r="B19" s="119"/>
      <c r="D19" s="119"/>
      <c r="E19" s="119"/>
      <c r="F19" s="119"/>
      <c r="G19" s="119"/>
      <c r="H19" s="119"/>
    </row>
    <row r="20" spans="1:8" ht="14.25" customHeight="1" x14ac:dyDescent="0.2">
      <c r="A20" s="119"/>
      <c r="D20" s="119"/>
      <c r="E20" s="119"/>
      <c r="F20" s="119"/>
      <c r="G20" s="119"/>
      <c r="H20" s="119"/>
    </row>
    <row r="21" spans="1:8" ht="14.25" customHeight="1" x14ac:dyDescent="0.2">
      <c r="A21" s="119"/>
      <c r="B21" s="119"/>
      <c r="D21" s="119"/>
      <c r="E21" s="119"/>
      <c r="F21" s="119"/>
      <c r="G21" s="119"/>
      <c r="H21" s="119"/>
    </row>
    <row r="22" spans="1:8" ht="14.25" customHeight="1" x14ac:dyDescent="0.2">
      <c r="A22" s="119"/>
      <c r="B22" s="119"/>
      <c r="D22" s="119"/>
      <c r="E22" s="119"/>
      <c r="F22" s="119"/>
      <c r="G22" s="119"/>
      <c r="H22" s="119"/>
    </row>
    <row r="23" spans="1:8" ht="14.25" customHeight="1" x14ac:dyDescent="0.2">
      <c r="A23" s="119"/>
      <c r="B23" s="119"/>
      <c r="D23" s="119"/>
      <c r="E23" s="119"/>
      <c r="F23" s="119"/>
      <c r="G23" s="119"/>
      <c r="H23" s="119"/>
    </row>
    <row r="24" spans="1:8" ht="14.25" customHeight="1" x14ac:dyDescent="0.2">
      <c r="A24" s="119"/>
      <c r="B24" s="119"/>
      <c r="D24" s="119"/>
      <c r="E24" s="119"/>
      <c r="F24" s="119"/>
      <c r="G24" s="119"/>
      <c r="H24" s="119"/>
    </row>
    <row r="25" spans="1:8" ht="14.25" customHeight="1" x14ac:dyDescent="0.2">
      <c r="A25" s="119"/>
      <c r="B25" s="119"/>
      <c r="D25" s="119"/>
      <c r="E25" s="119"/>
      <c r="F25" s="119"/>
      <c r="G25" s="119"/>
      <c r="H25" s="119"/>
    </row>
    <row r="26" spans="1:8" ht="14.25" customHeight="1" x14ac:dyDescent="0.2">
      <c r="A26" s="119"/>
      <c r="B26" s="119"/>
      <c r="D26" s="119"/>
      <c r="E26" s="119"/>
      <c r="F26" s="119"/>
      <c r="G26" s="119"/>
      <c r="H26" s="119"/>
    </row>
    <row r="27" spans="1:8" ht="14.25" customHeight="1" x14ac:dyDescent="0.2">
      <c r="A27" s="119"/>
      <c r="B27" s="119"/>
      <c r="D27" s="119"/>
      <c r="E27" s="119"/>
      <c r="F27" s="119"/>
      <c r="G27" s="119"/>
      <c r="H27" s="119"/>
    </row>
    <row r="28" spans="1:8" ht="14.25" customHeight="1" x14ac:dyDescent="0.2">
      <c r="A28" s="119"/>
      <c r="B28" s="119"/>
      <c r="D28" s="119"/>
      <c r="E28" s="119"/>
      <c r="F28" s="119"/>
      <c r="G28" s="119"/>
      <c r="H28" s="119"/>
    </row>
    <row r="29" spans="1:8" ht="14.25" customHeight="1" x14ac:dyDescent="0.2">
      <c r="A29" s="119"/>
      <c r="B29" s="119"/>
      <c r="D29" s="119"/>
      <c r="E29" s="119"/>
      <c r="F29" s="119"/>
      <c r="G29" s="119"/>
      <c r="H29" s="119"/>
    </row>
    <row r="30" spans="1:8" ht="14.25" customHeight="1" x14ac:dyDescent="0.2">
      <c r="A30" s="119"/>
      <c r="B30" s="119"/>
      <c r="D30" s="119"/>
      <c r="E30" s="119"/>
      <c r="F30" s="119"/>
      <c r="G30" s="119"/>
      <c r="H30" s="119"/>
    </row>
    <row r="31" spans="1:8" ht="14.25" customHeight="1" x14ac:dyDescent="0.2">
      <c r="A31" s="119"/>
      <c r="D31" s="119"/>
      <c r="E31" s="119"/>
      <c r="F31" s="119"/>
      <c r="G31" s="119"/>
      <c r="H31" s="119"/>
    </row>
    <row r="32" spans="1:8" ht="14.25" customHeight="1" x14ac:dyDescent="0.2">
      <c r="A32" s="119"/>
      <c r="D32" s="119"/>
      <c r="E32" s="119"/>
      <c r="F32" s="119"/>
      <c r="G32" s="119"/>
      <c r="H32" s="119"/>
    </row>
    <row r="33" spans="1:8" ht="14.25" customHeight="1" x14ac:dyDescent="0.2">
      <c r="A33" s="119"/>
      <c r="B33" s="119"/>
      <c r="D33" s="119"/>
      <c r="E33" s="119"/>
      <c r="F33" s="119"/>
      <c r="G33" s="119"/>
      <c r="H33" s="119"/>
    </row>
    <row r="34" spans="1:8" ht="14.25" customHeight="1" x14ac:dyDescent="0.2">
      <c r="A34" s="119"/>
      <c r="B34" s="119"/>
      <c r="D34" s="119"/>
      <c r="E34" s="119"/>
      <c r="F34" s="119"/>
      <c r="G34" s="119"/>
      <c r="H34" s="119"/>
    </row>
    <row r="35" spans="1:8" ht="14.25" customHeight="1" x14ac:dyDescent="0.2">
      <c r="A35" s="119"/>
      <c r="B35" s="119"/>
      <c r="D35" s="119"/>
      <c r="E35" s="119"/>
      <c r="F35" s="119"/>
      <c r="G35" s="119"/>
      <c r="H35" s="119"/>
    </row>
    <row r="36" spans="1:8" ht="14.25" customHeight="1" x14ac:dyDescent="0.2">
      <c r="A36" s="119"/>
      <c r="B36" s="119"/>
      <c r="D36" s="119"/>
      <c r="E36" s="119"/>
      <c r="F36" s="119"/>
      <c r="G36" s="119"/>
      <c r="H36" s="119"/>
    </row>
    <row r="37" spans="1:8" ht="14.25" customHeight="1" x14ac:dyDescent="0.2">
      <c r="A37" s="119"/>
      <c r="B37" s="119"/>
      <c r="D37" s="119"/>
      <c r="E37" s="119"/>
      <c r="F37" s="119"/>
      <c r="G37" s="119"/>
      <c r="H37" s="119"/>
    </row>
    <row r="38" spans="1:8" ht="14.25" customHeight="1" x14ac:dyDescent="0.2">
      <c r="A38" s="119"/>
      <c r="B38" s="119"/>
      <c r="D38" s="119"/>
      <c r="E38" s="119"/>
      <c r="F38" s="119"/>
      <c r="G38" s="119"/>
      <c r="H38" s="119"/>
    </row>
    <row r="39" spans="1:8" ht="14.25" customHeight="1" x14ac:dyDescent="0.2">
      <c r="A39" s="119"/>
      <c r="D39" s="119"/>
      <c r="E39" s="119"/>
      <c r="F39" s="119"/>
      <c r="G39" s="119"/>
      <c r="H39" s="119"/>
    </row>
    <row r="40" spans="1:8" ht="14.25" customHeight="1" x14ac:dyDescent="0.2">
      <c r="A40" s="119"/>
      <c r="B40" s="119"/>
      <c r="D40" s="119"/>
      <c r="E40" s="119"/>
      <c r="F40" s="119"/>
      <c r="G40" s="119"/>
      <c r="H40" s="119"/>
    </row>
    <row r="41" spans="1:8" ht="14.25" customHeight="1" x14ac:dyDescent="0.2">
      <c r="A41" s="119"/>
      <c r="B41" s="119"/>
      <c r="D41" s="119"/>
      <c r="E41" s="119"/>
      <c r="F41" s="119"/>
      <c r="G41" s="119"/>
      <c r="H41" s="119"/>
    </row>
    <row r="42" spans="1:8" ht="14.25" customHeight="1" x14ac:dyDescent="0.2">
      <c r="A42" s="119"/>
      <c r="B42" s="119"/>
      <c r="D42" s="119"/>
      <c r="E42" s="119"/>
      <c r="F42" s="119"/>
      <c r="G42" s="119"/>
      <c r="H42" s="119"/>
    </row>
    <row r="43" spans="1:8" ht="14.25" customHeight="1" x14ac:dyDescent="0.2">
      <c r="A43" s="119"/>
      <c r="B43" s="119"/>
      <c r="D43" s="119"/>
      <c r="E43" s="119"/>
      <c r="F43" s="119"/>
      <c r="G43" s="119"/>
      <c r="H43" s="119"/>
    </row>
    <row r="44" spans="1:8" ht="14.25" customHeight="1" x14ac:dyDescent="0.2">
      <c r="A44" s="119"/>
      <c r="B44" s="119"/>
      <c r="D44" s="119"/>
      <c r="E44" s="119"/>
      <c r="F44" s="119"/>
      <c r="G44" s="119"/>
      <c r="H44" s="119"/>
    </row>
    <row r="45" spans="1:8" ht="14.25" customHeight="1" x14ac:dyDescent="0.2">
      <c r="A45" s="119"/>
      <c r="B45" s="119"/>
      <c r="D45" s="119"/>
      <c r="E45" s="119"/>
      <c r="F45" s="119"/>
      <c r="G45" s="119"/>
      <c r="H45" s="119"/>
    </row>
    <row r="46" spans="1:8" ht="14.25" customHeight="1" x14ac:dyDescent="0.2">
      <c r="A46" s="119"/>
      <c r="B46" s="119"/>
      <c r="D46" s="119"/>
      <c r="E46" s="119"/>
      <c r="F46" s="119"/>
      <c r="G46" s="119"/>
      <c r="H46" s="119"/>
    </row>
    <row r="47" spans="1:8" ht="14.25" customHeight="1" x14ac:dyDescent="0.2">
      <c r="A47" s="119"/>
      <c r="B47" s="119"/>
      <c r="D47" s="119"/>
      <c r="E47" s="119"/>
      <c r="F47" s="119"/>
      <c r="G47" s="119"/>
      <c r="H47" s="119"/>
    </row>
    <row r="48" spans="1:8" ht="14.25" customHeight="1" x14ac:dyDescent="0.2">
      <c r="A48" s="119"/>
      <c r="D48" s="119"/>
      <c r="E48" s="119"/>
      <c r="F48" s="119"/>
      <c r="G48" s="119"/>
      <c r="H48" s="119"/>
    </row>
    <row r="49" spans="1:8" ht="14.25" customHeight="1" x14ac:dyDescent="0.2">
      <c r="A49" s="119"/>
      <c r="B49" s="119"/>
      <c r="D49" s="119"/>
      <c r="E49" s="119"/>
      <c r="F49" s="119"/>
      <c r="G49" s="119"/>
      <c r="H49" s="119"/>
    </row>
    <row r="50" spans="1:8" ht="14.25" customHeight="1" x14ac:dyDescent="0.2">
      <c r="A50" s="119"/>
      <c r="B50" s="119"/>
      <c r="D50" s="119"/>
      <c r="E50" s="119"/>
      <c r="F50" s="119"/>
      <c r="G50" s="119"/>
      <c r="H50" s="119"/>
    </row>
    <row r="51" spans="1:8" ht="14.25" customHeight="1" x14ac:dyDescent="0.2">
      <c r="A51" s="119"/>
      <c r="B51" s="119"/>
      <c r="D51" s="119"/>
      <c r="E51" s="119"/>
      <c r="F51" s="119"/>
      <c r="G51" s="119"/>
      <c r="H51" s="119"/>
    </row>
    <row r="52" spans="1:8" ht="14.25" customHeight="1" x14ac:dyDescent="0.2">
      <c r="A52" s="119"/>
      <c r="B52" s="119"/>
      <c r="D52" s="119"/>
      <c r="E52" s="119"/>
      <c r="F52" s="119"/>
      <c r="G52" s="119"/>
      <c r="H52" s="119"/>
    </row>
    <row r="53" spans="1:8" ht="14.25" customHeight="1" x14ac:dyDescent="0.2">
      <c r="A53" s="119"/>
      <c r="B53" s="119"/>
      <c r="D53" s="119"/>
      <c r="E53" s="119"/>
      <c r="F53" s="119"/>
      <c r="G53" s="119"/>
      <c r="H53" s="119"/>
    </row>
    <row r="54" spans="1:8" ht="14.25" customHeight="1" x14ac:dyDescent="0.2">
      <c r="A54" s="119"/>
      <c r="B54" s="119"/>
      <c r="D54" s="119"/>
      <c r="E54" s="119"/>
      <c r="F54" s="119"/>
      <c r="G54" s="119"/>
      <c r="H54" s="119"/>
    </row>
    <row r="55" spans="1:8" ht="14.25" customHeight="1" x14ac:dyDescent="0.2">
      <c r="A55" s="119"/>
      <c r="D55" s="119"/>
      <c r="E55" s="119"/>
      <c r="F55" s="119"/>
      <c r="G55" s="119"/>
      <c r="H55" s="119"/>
    </row>
    <row r="56" spans="1:8" ht="14.25" customHeight="1" x14ac:dyDescent="0.2">
      <c r="A56" s="119"/>
      <c r="B56" s="119"/>
      <c r="D56" s="119"/>
      <c r="E56" s="119"/>
      <c r="F56" s="119"/>
      <c r="G56" s="119"/>
      <c r="H56" s="119"/>
    </row>
    <row r="57" spans="1:8" ht="14.25" customHeight="1" x14ac:dyDescent="0.2">
      <c r="A57" s="119"/>
      <c r="B57" s="119"/>
      <c r="D57" s="119"/>
      <c r="E57" s="119"/>
      <c r="F57" s="119"/>
      <c r="G57" s="119"/>
      <c r="H57" s="119"/>
    </row>
    <row r="58" spans="1:8" ht="14.25" customHeight="1" x14ac:dyDescent="0.2">
      <c r="A58" s="119"/>
      <c r="D58" s="119"/>
      <c r="E58" s="119"/>
      <c r="F58" s="119"/>
      <c r="G58" s="119"/>
      <c r="H58" s="119"/>
    </row>
    <row r="59" spans="1:8" ht="14.25" customHeight="1" x14ac:dyDescent="0.2">
      <c r="A59" s="119"/>
      <c r="B59" s="119"/>
      <c r="D59" s="119"/>
      <c r="E59" s="119"/>
      <c r="F59" s="119"/>
      <c r="G59" s="119"/>
      <c r="H59" s="119"/>
    </row>
    <row r="60" spans="1:8" ht="14.25" customHeight="1" x14ac:dyDescent="0.2">
      <c r="A60" s="119"/>
      <c r="B60" s="119"/>
      <c r="D60" s="119"/>
      <c r="E60" s="119"/>
      <c r="F60" s="119"/>
      <c r="G60" s="119"/>
      <c r="H60" s="119"/>
    </row>
    <row r="61" spans="1:8" ht="14.25" customHeight="1" x14ac:dyDescent="0.2">
      <c r="A61" s="119"/>
      <c r="B61" s="119"/>
      <c r="D61" s="119"/>
      <c r="E61" s="119"/>
      <c r="F61" s="119"/>
      <c r="G61" s="119"/>
      <c r="H61" s="119"/>
    </row>
    <row r="62" spans="1:8" ht="14.25" customHeight="1" x14ac:dyDescent="0.2">
      <c r="A62" s="119"/>
      <c r="D62" s="119"/>
      <c r="E62" s="119"/>
      <c r="F62" s="119"/>
      <c r="G62" s="119"/>
      <c r="H62" s="119"/>
    </row>
    <row r="63" spans="1:8" ht="14.25" customHeight="1" x14ac:dyDescent="0.2">
      <c r="A63" s="119"/>
      <c r="D63" s="119"/>
      <c r="E63" s="119"/>
      <c r="F63" s="119"/>
      <c r="G63" s="119"/>
      <c r="H63" s="119"/>
    </row>
    <row r="64" spans="1:8" ht="14.25" customHeight="1" x14ac:dyDescent="0.2">
      <c r="A64" s="119"/>
      <c r="D64" s="119"/>
      <c r="E64" s="119"/>
      <c r="F64" s="119"/>
      <c r="G64" s="119"/>
      <c r="H64" s="119"/>
    </row>
    <row r="65" spans="1:8" ht="14.25" customHeight="1" x14ac:dyDescent="0.2">
      <c r="A65" s="119"/>
      <c r="D65" s="119"/>
      <c r="E65" s="119"/>
      <c r="F65" s="119"/>
      <c r="G65" s="119"/>
      <c r="H65" s="119"/>
    </row>
    <row r="66" spans="1:8" ht="14.25" customHeight="1" x14ac:dyDescent="0.2">
      <c r="A66" s="119"/>
      <c r="D66" s="119"/>
      <c r="E66" s="119"/>
      <c r="F66" s="119"/>
      <c r="G66" s="119"/>
      <c r="H66" s="119"/>
    </row>
    <row r="67" spans="1:8" ht="14.25" customHeight="1" x14ac:dyDescent="0.2">
      <c r="A67" s="119"/>
      <c r="D67" s="119"/>
      <c r="E67" s="119"/>
      <c r="F67" s="119"/>
      <c r="G67" s="119"/>
      <c r="H67" s="119"/>
    </row>
    <row r="68" spans="1:8" ht="14.25" customHeight="1" x14ac:dyDescent="0.2">
      <c r="A68" s="119"/>
      <c r="D68" s="119"/>
      <c r="E68" s="119"/>
      <c r="F68" s="119"/>
      <c r="G68" s="119"/>
      <c r="H68" s="119"/>
    </row>
    <row r="69" spans="1:8" ht="14.25" customHeight="1" x14ac:dyDescent="0.2">
      <c r="A69" s="119"/>
      <c r="D69" s="119"/>
      <c r="E69" s="119"/>
      <c r="F69" s="119"/>
      <c r="G69" s="119"/>
      <c r="H69" s="119"/>
    </row>
    <row r="70" spans="1:8" ht="14.25" customHeight="1" x14ac:dyDescent="0.2">
      <c r="A70" s="119"/>
      <c r="D70" s="119"/>
      <c r="E70" s="119"/>
      <c r="F70" s="119"/>
      <c r="G70" s="119"/>
      <c r="H70" s="119"/>
    </row>
    <row r="71" spans="1:8" ht="14.25" customHeight="1" x14ac:dyDescent="0.2">
      <c r="A71" s="119"/>
      <c r="B71" s="119"/>
      <c r="D71" s="119"/>
      <c r="E71" s="119"/>
      <c r="F71" s="119"/>
      <c r="G71" s="119"/>
      <c r="H71" s="119"/>
    </row>
    <row r="72" spans="1:8" ht="14.25" customHeight="1" x14ac:dyDescent="0.2">
      <c r="A72" s="119"/>
      <c r="B72" s="119"/>
      <c r="D72" s="119"/>
      <c r="E72" s="119"/>
      <c r="F72" s="119"/>
      <c r="G72" s="119"/>
      <c r="H72" s="119"/>
    </row>
    <row r="73" spans="1:8" ht="14.25" customHeight="1" x14ac:dyDescent="0.2">
      <c r="A73" s="119"/>
      <c r="D73" s="119"/>
      <c r="E73" s="119"/>
      <c r="F73" s="119"/>
      <c r="G73" s="119"/>
      <c r="H73" s="119"/>
    </row>
    <row r="74" spans="1:8" ht="14.25" customHeight="1" x14ac:dyDescent="0.2">
      <c r="A74" s="119"/>
      <c r="D74" s="119"/>
      <c r="E74" s="119"/>
      <c r="F74" s="119"/>
      <c r="G74" s="119"/>
      <c r="H74" s="119"/>
    </row>
    <row r="75" spans="1:8" ht="14.25" customHeight="1" x14ac:dyDescent="0.2">
      <c r="A75" s="119"/>
      <c r="B75" s="119"/>
      <c r="D75" s="119"/>
      <c r="E75" s="119"/>
      <c r="F75" s="119"/>
      <c r="G75" s="119"/>
      <c r="H75" s="119"/>
    </row>
    <row r="76" spans="1:8" ht="14.25" customHeight="1" x14ac:dyDescent="0.2">
      <c r="A76" s="119"/>
      <c r="B76" s="119"/>
      <c r="D76" s="119"/>
      <c r="E76" s="119"/>
      <c r="F76" s="119"/>
      <c r="G76" s="119"/>
      <c r="H76" s="119"/>
    </row>
    <row r="77" spans="1:8" ht="14.25" customHeight="1" x14ac:dyDescent="0.2">
      <c r="A77" s="119"/>
      <c r="B77" s="119"/>
      <c r="D77" s="119"/>
      <c r="E77" s="119"/>
      <c r="F77" s="119"/>
      <c r="G77" s="119"/>
      <c r="H77" s="119"/>
    </row>
    <row r="78" spans="1:8" ht="14.25" customHeight="1" x14ac:dyDescent="0.2">
      <c r="A78" s="119"/>
      <c r="D78" s="119"/>
      <c r="E78" s="119"/>
      <c r="F78" s="119"/>
      <c r="G78" s="119"/>
      <c r="H78" s="119"/>
    </row>
    <row r="79" spans="1:8" ht="14.25" customHeight="1" x14ac:dyDescent="0.2">
      <c r="A79" s="119"/>
      <c r="D79" s="119"/>
      <c r="E79" s="119"/>
      <c r="F79" s="119"/>
      <c r="G79" s="119"/>
      <c r="H79" s="119"/>
    </row>
    <row r="80" spans="1:8" ht="14.25" customHeight="1" x14ac:dyDescent="0.2">
      <c r="A80" s="119"/>
      <c r="B80" s="119"/>
      <c r="D80" s="119"/>
      <c r="E80" s="119"/>
      <c r="F80" s="119"/>
      <c r="G80" s="119"/>
      <c r="H80" s="119"/>
    </row>
    <row r="81" spans="1:8" ht="14.25" customHeight="1" x14ac:dyDescent="0.2">
      <c r="A81" s="119"/>
      <c r="B81" s="119"/>
      <c r="D81" s="119"/>
      <c r="E81" s="119"/>
      <c r="F81" s="119"/>
      <c r="G81" s="119"/>
      <c r="H81" s="119"/>
    </row>
    <row r="82" spans="1:8" ht="14.25" customHeight="1" x14ac:dyDescent="0.2">
      <c r="A82" s="119"/>
      <c r="B82" s="119"/>
      <c r="D82" s="119"/>
      <c r="E82" s="119"/>
      <c r="F82" s="119"/>
      <c r="G82" s="119"/>
      <c r="H82" s="119"/>
    </row>
    <row r="83" spans="1:8" ht="14.25" customHeight="1" x14ac:dyDescent="0.2">
      <c r="A83" s="119"/>
      <c r="B83" s="119"/>
      <c r="D83" s="119"/>
      <c r="E83" s="119"/>
      <c r="F83" s="119"/>
      <c r="G83" s="119"/>
      <c r="H83" s="119"/>
    </row>
    <row r="84" spans="1:8" ht="14.25" customHeight="1" x14ac:dyDescent="0.2">
      <c r="A84" s="119"/>
      <c r="D84" s="119"/>
      <c r="E84" s="119"/>
      <c r="F84" s="119"/>
      <c r="G84" s="119"/>
      <c r="H84" s="119"/>
    </row>
    <row r="85" spans="1:8" ht="14.25" customHeight="1" x14ac:dyDescent="0.2">
      <c r="A85" s="119"/>
      <c r="B85" s="119"/>
      <c r="D85" s="119"/>
      <c r="E85" s="119"/>
      <c r="F85" s="119"/>
      <c r="G85" s="119"/>
      <c r="H85" s="119"/>
    </row>
    <row r="86" spans="1:8" ht="14.25" customHeight="1" x14ac:dyDescent="0.2">
      <c r="A86" s="119"/>
      <c r="B86" s="119"/>
      <c r="D86" s="119"/>
      <c r="E86" s="119"/>
      <c r="F86" s="119"/>
      <c r="G86" s="119"/>
      <c r="H86" s="119"/>
    </row>
    <row r="87" spans="1:8" ht="14.25" customHeight="1" x14ac:dyDescent="0.2">
      <c r="A87" s="119"/>
      <c r="B87" s="119"/>
      <c r="D87" s="119"/>
      <c r="E87" s="119"/>
      <c r="F87" s="119"/>
      <c r="G87" s="119"/>
      <c r="H87" s="119"/>
    </row>
    <row r="88" spans="1:8" ht="14.25" customHeight="1" x14ac:dyDescent="0.2">
      <c r="A88" s="119"/>
      <c r="B88" s="119"/>
      <c r="D88" s="119"/>
      <c r="E88" s="119"/>
      <c r="F88" s="119"/>
      <c r="G88" s="119"/>
      <c r="H88" s="119"/>
    </row>
    <row r="89" spans="1:8" ht="14.25" customHeight="1" x14ac:dyDescent="0.2">
      <c r="A89" s="119"/>
      <c r="B89" s="119"/>
      <c r="D89" s="119"/>
      <c r="E89" s="119"/>
      <c r="F89" s="119"/>
      <c r="G89" s="119"/>
      <c r="H89" s="119"/>
    </row>
    <row r="90" spans="1:8" ht="14.25" customHeight="1" x14ac:dyDescent="0.2">
      <c r="A90" s="119"/>
      <c r="B90" s="119"/>
      <c r="D90" s="119"/>
      <c r="E90" s="119"/>
      <c r="F90" s="119"/>
      <c r="G90" s="119"/>
      <c r="H90" s="119"/>
    </row>
    <row r="91" spans="1:8" ht="14.25" customHeight="1" x14ac:dyDescent="0.2">
      <c r="A91" s="119"/>
      <c r="B91" s="119"/>
      <c r="D91" s="119"/>
      <c r="E91" s="119"/>
      <c r="F91" s="119"/>
      <c r="G91" s="119"/>
      <c r="H91" s="119"/>
    </row>
    <row r="92" spans="1:8" ht="14.25" customHeight="1" x14ac:dyDescent="0.2">
      <c r="A92" s="119"/>
      <c r="B92" s="119"/>
      <c r="D92" s="119"/>
      <c r="E92" s="119"/>
      <c r="F92" s="119"/>
      <c r="G92" s="119"/>
      <c r="H92" s="119"/>
    </row>
    <row r="93" spans="1:8" ht="14.25" customHeight="1" x14ac:dyDescent="0.2">
      <c r="A93" s="119"/>
      <c r="B93" s="119"/>
      <c r="D93" s="119"/>
      <c r="E93" s="119"/>
      <c r="F93" s="119"/>
      <c r="G93" s="119"/>
      <c r="H93" s="119"/>
    </row>
    <row r="94" spans="1:8" ht="14.25" customHeight="1" x14ac:dyDescent="0.2">
      <c r="A94" s="119"/>
      <c r="D94" s="119"/>
      <c r="E94" s="119"/>
      <c r="F94" s="119"/>
      <c r="G94" s="119"/>
      <c r="H94" s="119"/>
    </row>
    <row r="95" spans="1:8" ht="14.25" customHeight="1" x14ac:dyDescent="0.2">
      <c r="A95" s="119"/>
      <c r="B95" s="119"/>
      <c r="D95" s="119"/>
      <c r="E95" s="119"/>
      <c r="F95" s="119"/>
      <c r="G95" s="119"/>
      <c r="H95" s="119"/>
    </row>
    <row r="96" spans="1:8" ht="14.25" customHeight="1" x14ac:dyDescent="0.2">
      <c r="A96" s="119"/>
      <c r="D96" s="119"/>
      <c r="E96" s="119"/>
      <c r="F96" s="119"/>
      <c r="G96" s="119"/>
      <c r="H96" s="119"/>
    </row>
    <row r="97" spans="1:8" ht="14.25" customHeight="1" x14ac:dyDescent="0.2">
      <c r="A97" s="119"/>
      <c r="B97" s="119"/>
      <c r="D97" s="119"/>
      <c r="E97" s="119"/>
      <c r="F97" s="119"/>
      <c r="G97" s="119"/>
      <c r="H97" s="119"/>
    </row>
    <row r="98" spans="1:8" ht="14.25" customHeight="1" x14ac:dyDescent="0.2">
      <c r="A98" s="119"/>
      <c r="B98" s="119"/>
      <c r="D98" s="119"/>
      <c r="E98" s="119"/>
      <c r="F98" s="119"/>
      <c r="G98" s="119"/>
      <c r="H98" s="119"/>
    </row>
    <row r="99" spans="1:8" ht="14.25" customHeight="1" x14ac:dyDescent="0.2">
      <c r="A99" s="119"/>
      <c r="B99" s="119"/>
      <c r="D99" s="119"/>
      <c r="E99" s="119"/>
      <c r="F99" s="119"/>
      <c r="G99" s="119"/>
      <c r="H99" s="119"/>
    </row>
    <row r="100" spans="1:8" ht="14.25" customHeight="1" x14ac:dyDescent="0.2">
      <c r="A100" s="119"/>
      <c r="B100" s="119"/>
      <c r="D100" s="119"/>
      <c r="E100" s="119"/>
      <c r="F100" s="119"/>
      <c r="G100" s="119"/>
      <c r="H100" s="119"/>
    </row>
    <row r="101" spans="1:8" ht="14.25" customHeight="1" x14ac:dyDescent="0.2">
      <c r="A101" s="119"/>
      <c r="B101" s="119"/>
      <c r="D101" s="119"/>
      <c r="E101" s="119"/>
      <c r="F101" s="119"/>
      <c r="G101" s="119"/>
      <c r="H101" s="119"/>
    </row>
    <row r="102" spans="1:8" ht="14.25" customHeight="1" x14ac:dyDescent="0.2">
      <c r="A102" s="119"/>
      <c r="B102" s="119"/>
      <c r="D102" s="119"/>
      <c r="E102" s="119"/>
      <c r="F102" s="119"/>
      <c r="G102" s="119"/>
      <c r="H102" s="119"/>
    </row>
    <row r="103" spans="1:8" ht="14.25" customHeight="1" x14ac:dyDescent="0.2">
      <c r="A103" s="119"/>
      <c r="B103" s="119"/>
      <c r="D103" s="119"/>
      <c r="E103" s="119"/>
      <c r="F103" s="119"/>
      <c r="G103" s="119"/>
      <c r="H103" s="119"/>
    </row>
    <row r="104" spans="1:8" ht="14.25" customHeight="1" x14ac:dyDescent="0.2">
      <c r="A104" s="119"/>
      <c r="B104" s="119"/>
      <c r="D104" s="119"/>
      <c r="E104" s="119"/>
      <c r="F104" s="119"/>
      <c r="G104" s="119"/>
      <c r="H104" s="119"/>
    </row>
    <row r="105" spans="1:8" ht="14.25" customHeight="1" x14ac:dyDescent="0.2">
      <c r="A105" s="119"/>
      <c r="B105" s="119"/>
      <c r="D105" s="119"/>
      <c r="E105" s="119"/>
      <c r="F105" s="119"/>
      <c r="G105" s="119"/>
      <c r="H105" s="119"/>
    </row>
    <row r="106" spans="1:8" ht="14.25" customHeight="1" x14ac:dyDescent="0.2">
      <c r="A106" s="119"/>
      <c r="B106" s="119"/>
      <c r="D106" s="119"/>
      <c r="E106" s="119"/>
      <c r="F106" s="119"/>
      <c r="G106" s="119"/>
      <c r="H106" s="119"/>
    </row>
    <row r="107" spans="1:8" ht="14.25" customHeight="1" x14ac:dyDescent="0.2">
      <c r="A107" s="119"/>
      <c r="D107" s="119"/>
      <c r="E107" s="119"/>
      <c r="F107" s="119"/>
      <c r="G107" s="119"/>
      <c r="H107" s="119"/>
    </row>
    <row r="108" spans="1:8" ht="14.25" customHeight="1" x14ac:dyDescent="0.2">
      <c r="A108" s="119"/>
      <c r="B108" s="119"/>
      <c r="D108" s="119"/>
      <c r="E108" s="119"/>
      <c r="F108" s="119"/>
      <c r="G108" s="119"/>
      <c r="H108" s="119"/>
    </row>
    <row r="109" spans="1:8" ht="14.25" customHeight="1" x14ac:dyDescent="0.2">
      <c r="A109" s="119"/>
      <c r="B109" s="119"/>
      <c r="D109" s="119"/>
      <c r="E109" s="119"/>
      <c r="F109" s="119"/>
      <c r="G109" s="119"/>
      <c r="H109" s="119"/>
    </row>
    <row r="110" spans="1:8" ht="14.25" customHeight="1" x14ac:dyDescent="0.2">
      <c r="A110" s="119"/>
      <c r="B110" s="119"/>
      <c r="D110" s="119"/>
      <c r="E110" s="119"/>
      <c r="F110" s="119"/>
      <c r="G110" s="119"/>
      <c r="H110" s="119"/>
    </row>
    <row r="111" spans="1:8" ht="14.25" customHeight="1" x14ac:dyDescent="0.2">
      <c r="A111" s="119"/>
      <c r="D111" s="119"/>
      <c r="E111" s="119"/>
      <c r="F111" s="119"/>
      <c r="G111" s="119"/>
      <c r="H111" s="119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4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19"/>
      <c r="B3" s="119"/>
      <c r="D3" s="119"/>
      <c r="E3" s="119"/>
      <c r="F3" s="119"/>
      <c r="G3" s="119"/>
      <c r="H3" s="119"/>
    </row>
    <row r="4" spans="1:8" ht="14.25" x14ac:dyDescent="0.2">
      <c r="A4" s="119"/>
      <c r="B4" s="119"/>
      <c r="D4" s="119"/>
      <c r="E4" s="119"/>
      <c r="F4" s="119"/>
      <c r="G4" s="119"/>
      <c r="H4" s="119"/>
    </row>
    <row r="5" spans="1:8" ht="14.25" x14ac:dyDescent="0.2">
      <c r="A5" s="119"/>
      <c r="D5" s="119"/>
      <c r="E5" s="119"/>
      <c r="F5" s="119"/>
      <c r="G5" s="119"/>
      <c r="H5" s="119"/>
    </row>
    <row r="6" spans="1:8" ht="14.25" x14ac:dyDescent="0.2">
      <c r="A6" s="119"/>
      <c r="B6" s="119"/>
      <c r="D6" s="119"/>
      <c r="E6" s="119"/>
      <c r="F6" s="119"/>
      <c r="G6" s="119"/>
      <c r="H6" s="119"/>
    </row>
    <row r="7" spans="1:8" ht="14.25" x14ac:dyDescent="0.2">
      <c r="A7" s="119"/>
      <c r="B7" s="119"/>
      <c r="D7" s="119"/>
      <c r="E7" s="119"/>
      <c r="F7" s="119"/>
      <c r="G7" s="119"/>
      <c r="H7" s="119"/>
    </row>
    <row r="8" spans="1:8" ht="14.25" x14ac:dyDescent="0.2">
      <c r="A8" s="119"/>
      <c r="D8" s="119"/>
      <c r="E8" s="119"/>
      <c r="F8" s="119"/>
      <c r="G8" s="119"/>
      <c r="H8" s="119"/>
    </row>
    <row r="9" spans="1:8" ht="14.25" x14ac:dyDescent="0.2">
      <c r="A9" s="119"/>
      <c r="D9" s="119"/>
      <c r="E9" s="119"/>
      <c r="F9" s="119"/>
      <c r="G9" s="119"/>
      <c r="H9" s="119"/>
    </row>
    <row r="10" spans="1:8" ht="14.25" x14ac:dyDescent="0.2">
      <c r="A10" s="119"/>
      <c r="D10" s="119"/>
      <c r="E10" s="119"/>
      <c r="F10" s="119"/>
      <c r="G10" s="119"/>
      <c r="H10" s="119"/>
    </row>
    <row r="11" spans="1:8" ht="14.25" x14ac:dyDescent="0.2">
      <c r="A11" s="119"/>
      <c r="B11" s="119"/>
      <c r="D11" s="119"/>
      <c r="E11" s="119"/>
      <c r="F11" s="119"/>
      <c r="G11" s="119"/>
      <c r="H11" s="119"/>
    </row>
    <row r="12" spans="1:8" ht="14.25" x14ac:dyDescent="0.2">
      <c r="A12" s="119"/>
      <c r="B12" s="119"/>
      <c r="D12" s="119"/>
      <c r="E12" s="119"/>
      <c r="F12" s="119"/>
      <c r="G12" s="119"/>
      <c r="H12" s="119"/>
    </row>
    <row r="13" spans="1:8" ht="14.25" x14ac:dyDescent="0.2">
      <c r="A13" s="119"/>
      <c r="B13" s="119"/>
      <c r="D13" s="119"/>
      <c r="E13" s="119"/>
      <c r="F13" s="119"/>
      <c r="G13" s="119"/>
      <c r="H13" s="119"/>
    </row>
    <row r="14" spans="1:8" ht="14.25" x14ac:dyDescent="0.2">
      <c r="A14" s="119"/>
      <c r="B14" s="119"/>
      <c r="D14" s="119"/>
      <c r="E14" s="119"/>
      <c r="F14" s="119"/>
      <c r="G14" s="119"/>
      <c r="H14" s="119"/>
    </row>
    <row r="15" spans="1:8" ht="14.25" x14ac:dyDescent="0.2">
      <c r="A15" s="119"/>
      <c r="B15" s="119"/>
      <c r="D15" s="119"/>
      <c r="E15" s="119"/>
      <c r="F15" s="119"/>
      <c r="G15" s="119"/>
      <c r="H15" s="119"/>
    </row>
    <row r="16" spans="1:8" ht="14.25" x14ac:dyDescent="0.2">
      <c r="A16" s="119"/>
      <c r="D16" s="119"/>
      <c r="E16" s="119"/>
      <c r="F16" s="119"/>
      <c r="G16" s="119"/>
      <c r="H16" s="119"/>
    </row>
    <row r="17" spans="1:8" ht="14.25" x14ac:dyDescent="0.2">
      <c r="A17" s="119"/>
      <c r="B17" s="119"/>
      <c r="D17" s="119"/>
      <c r="E17" s="119"/>
      <c r="F17" s="119"/>
      <c r="G17" s="119"/>
      <c r="H17" s="119"/>
    </row>
    <row r="18" spans="1:8" ht="14.25" x14ac:dyDescent="0.2">
      <c r="A18" s="119"/>
      <c r="B18" s="119"/>
      <c r="D18" s="119"/>
      <c r="E18" s="119"/>
      <c r="F18" s="119"/>
      <c r="G18" s="119"/>
      <c r="H18" s="119"/>
    </row>
    <row r="19" spans="1:8" ht="14.25" x14ac:dyDescent="0.2">
      <c r="A19" s="119"/>
      <c r="B19" s="119"/>
      <c r="D19" s="119"/>
      <c r="E19" s="119"/>
      <c r="F19" s="119"/>
      <c r="G19" s="119"/>
      <c r="H19" s="119"/>
    </row>
    <row r="20" spans="1:8" ht="14.25" x14ac:dyDescent="0.2">
      <c r="A20" s="119"/>
      <c r="D20" s="119"/>
      <c r="E20" s="119"/>
      <c r="F20" s="119"/>
      <c r="G20" s="119"/>
      <c r="H20" s="119"/>
    </row>
    <row r="21" spans="1:8" ht="14.25" x14ac:dyDescent="0.2">
      <c r="A21" s="119"/>
      <c r="D21" s="119"/>
      <c r="E21" s="119"/>
      <c r="F21" s="119"/>
      <c r="G21" s="119"/>
      <c r="H21" s="119"/>
    </row>
    <row r="22" spans="1:8" ht="14.25" x14ac:dyDescent="0.2">
      <c r="A22" s="119"/>
      <c r="D22" s="119"/>
      <c r="E22" s="119"/>
      <c r="F22" s="119"/>
      <c r="G22" s="119"/>
      <c r="H22" s="119"/>
    </row>
    <row r="23" spans="1:8" ht="14.25" x14ac:dyDescent="0.2">
      <c r="A23" s="119"/>
      <c r="D23" s="119"/>
      <c r="E23" s="119"/>
      <c r="F23" s="119"/>
      <c r="G23" s="119"/>
      <c r="H23" s="119"/>
    </row>
    <row r="24" spans="1:8" ht="14.25" x14ac:dyDescent="0.2">
      <c r="A24" s="119"/>
      <c r="D24" s="119"/>
      <c r="E24" s="119"/>
      <c r="F24" s="119"/>
      <c r="G24" s="119"/>
      <c r="H24" s="119"/>
    </row>
    <row r="25" spans="1:8" ht="14.25" x14ac:dyDescent="0.2">
      <c r="A25" s="119"/>
      <c r="B25" s="119"/>
      <c r="D25" s="119"/>
      <c r="E25" s="119"/>
      <c r="F25" s="119"/>
      <c r="G25" s="119"/>
      <c r="H25" s="119"/>
    </row>
    <row r="26" spans="1:8" ht="14.25" x14ac:dyDescent="0.2">
      <c r="A26" s="119"/>
      <c r="D26" s="119"/>
      <c r="E26" s="119"/>
      <c r="F26" s="119"/>
      <c r="G26" s="119"/>
      <c r="H26" s="119"/>
    </row>
    <row r="27" spans="1:8" ht="14.25" x14ac:dyDescent="0.2">
      <c r="A27" s="119"/>
      <c r="B27" s="119"/>
      <c r="D27" s="119"/>
      <c r="E27" s="119"/>
      <c r="F27" s="119"/>
      <c r="G27" s="119"/>
      <c r="H27" s="119"/>
    </row>
    <row r="28" spans="1:8" ht="14.25" x14ac:dyDescent="0.2">
      <c r="A28" s="119"/>
      <c r="D28" s="119"/>
      <c r="E28" s="119"/>
      <c r="F28" s="119"/>
      <c r="G28" s="119"/>
      <c r="H28" s="119"/>
    </row>
    <row r="29" spans="1:8" ht="14.25" x14ac:dyDescent="0.2">
      <c r="A29" s="119"/>
      <c r="B29" s="119"/>
      <c r="D29" s="119"/>
      <c r="E29" s="119"/>
      <c r="F29" s="119"/>
      <c r="G29" s="119"/>
      <c r="H29" s="119"/>
    </row>
    <row r="30" spans="1:8" ht="14.25" x14ac:dyDescent="0.2">
      <c r="A30" s="119"/>
      <c r="D30" s="119"/>
      <c r="E30" s="119"/>
      <c r="F30" s="119"/>
      <c r="G30" s="119"/>
      <c r="H30" s="119"/>
    </row>
    <row r="31" spans="1:8" ht="14.25" x14ac:dyDescent="0.2">
      <c r="A31" s="119"/>
      <c r="B31" s="119"/>
      <c r="D31" s="119"/>
      <c r="E31" s="119"/>
      <c r="F31" s="119"/>
      <c r="G31" s="119"/>
      <c r="H31" s="119"/>
    </row>
    <row r="32" spans="1:8" ht="14.25" x14ac:dyDescent="0.2">
      <c r="A32" s="119"/>
      <c r="D32" s="119"/>
      <c r="E32" s="119"/>
      <c r="F32" s="119"/>
      <c r="G32" s="119"/>
      <c r="H32" s="119"/>
    </row>
    <row r="33" spans="1:8" ht="14.25" x14ac:dyDescent="0.2">
      <c r="A33" s="119"/>
      <c r="B33" s="119"/>
      <c r="D33" s="119"/>
      <c r="E33" s="119"/>
      <c r="F33" s="119"/>
      <c r="G33" s="119"/>
      <c r="H33" s="119"/>
    </row>
    <row r="34" spans="1:8" ht="14.25" x14ac:dyDescent="0.2">
      <c r="A34" s="119"/>
      <c r="D34" s="119"/>
      <c r="E34" s="119"/>
      <c r="F34" s="119"/>
      <c r="G34" s="119"/>
      <c r="H34" s="119"/>
    </row>
    <row r="35" spans="1:8" ht="14.25" x14ac:dyDescent="0.2">
      <c r="A35" s="119"/>
      <c r="D35" s="119"/>
      <c r="E35" s="119"/>
      <c r="F35" s="119"/>
      <c r="G35" s="119"/>
      <c r="H35" s="119"/>
    </row>
    <row r="36" spans="1:8" ht="14.25" x14ac:dyDescent="0.2">
      <c r="A36" s="119"/>
      <c r="B36" s="119"/>
      <c r="D36" s="119"/>
      <c r="E36" s="119"/>
      <c r="F36" s="119"/>
      <c r="G36" s="119"/>
      <c r="H36" s="119"/>
    </row>
    <row r="37" spans="1:8" ht="14.25" x14ac:dyDescent="0.2">
      <c r="A37" s="119"/>
      <c r="D37" s="119"/>
      <c r="E37" s="119"/>
      <c r="F37" s="119"/>
      <c r="G37" s="119"/>
      <c r="H37" s="119"/>
    </row>
    <row r="38" spans="1:8" ht="14.25" x14ac:dyDescent="0.2">
      <c r="A38" s="119"/>
      <c r="B38" s="119"/>
      <c r="D38" s="119"/>
      <c r="E38" s="119"/>
      <c r="F38" s="119"/>
      <c r="G38" s="119"/>
      <c r="H38" s="119"/>
    </row>
    <row r="39" spans="1:8" ht="14.25" x14ac:dyDescent="0.2">
      <c r="A39" s="119"/>
      <c r="D39" s="119"/>
      <c r="E39" s="119"/>
      <c r="F39" s="119"/>
      <c r="G39" s="119"/>
      <c r="H39" s="119"/>
    </row>
    <row r="40" spans="1:8" ht="14.25" x14ac:dyDescent="0.2">
      <c r="A40" s="119"/>
      <c r="B40" s="119"/>
      <c r="D40" s="119"/>
      <c r="E40" s="119"/>
      <c r="F40" s="119"/>
      <c r="G40" s="119"/>
      <c r="H40" s="119"/>
    </row>
    <row r="41" spans="1:8" ht="14.25" x14ac:dyDescent="0.2">
      <c r="A41" s="119"/>
      <c r="D41" s="119"/>
      <c r="E41" s="119"/>
      <c r="F41" s="119"/>
      <c r="G41" s="119"/>
      <c r="H41" s="119"/>
    </row>
    <row r="42" spans="1:8" ht="14.25" x14ac:dyDescent="0.2">
      <c r="A42" s="119"/>
      <c r="B42" s="119"/>
      <c r="D42" s="119"/>
      <c r="E42" s="119"/>
      <c r="F42" s="119"/>
      <c r="G42" s="119"/>
      <c r="H42" s="119"/>
    </row>
    <row r="43" spans="1:8" ht="14.25" x14ac:dyDescent="0.2">
      <c r="A43" s="119"/>
      <c r="B43" s="119"/>
      <c r="D43" s="119"/>
      <c r="E43" s="119"/>
      <c r="F43" s="119"/>
      <c r="G43" s="119"/>
      <c r="H43" s="119"/>
    </row>
    <row r="44" spans="1:8" ht="14.25" x14ac:dyDescent="0.2">
      <c r="A44" s="119"/>
      <c r="D44" s="119"/>
      <c r="E44" s="119"/>
      <c r="F44" s="119"/>
      <c r="G44" s="119"/>
      <c r="H44" s="119"/>
    </row>
    <row r="45" spans="1:8" ht="14.25" x14ac:dyDescent="0.2">
      <c r="A45" s="119"/>
      <c r="D45" s="119"/>
      <c r="E45" s="119"/>
      <c r="F45" s="119"/>
      <c r="G45" s="119"/>
      <c r="H45" s="119"/>
    </row>
    <row r="46" spans="1:8" ht="14.25" x14ac:dyDescent="0.2">
      <c r="A46" s="119"/>
      <c r="D46" s="119"/>
      <c r="E46" s="119"/>
      <c r="F46" s="119"/>
      <c r="G46" s="119"/>
      <c r="H46" s="119"/>
    </row>
    <row r="47" spans="1:8" ht="14.25" x14ac:dyDescent="0.2">
      <c r="A47" s="119"/>
      <c r="D47" s="119"/>
      <c r="E47" s="119"/>
      <c r="F47" s="119"/>
      <c r="G47" s="119"/>
      <c r="H47" s="119"/>
    </row>
    <row r="48" spans="1:8" ht="14.25" x14ac:dyDescent="0.2">
      <c r="A48" s="119"/>
      <c r="D48" s="119"/>
      <c r="E48" s="119"/>
      <c r="F48" s="119"/>
      <c r="G48" s="119"/>
      <c r="H48" s="119"/>
    </row>
    <row r="49" spans="1:8" ht="14.25" x14ac:dyDescent="0.2">
      <c r="A49" s="119"/>
      <c r="D49" s="119"/>
      <c r="E49" s="119"/>
      <c r="F49" s="119"/>
      <c r="G49" s="119"/>
      <c r="H49" s="119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9"/>
  <sheetViews>
    <sheetView workbookViewId="0"/>
  </sheetViews>
  <sheetFormatPr defaultColWidth="8" defaultRowHeight="15" customHeight="1" x14ac:dyDescent="0.2"/>
  <cols>
    <col min="1" max="1" width="5.625" customWidth="1"/>
    <col min="2" max="2" width="8.875" customWidth="1"/>
    <col min="3" max="3" width="90.375" customWidth="1"/>
    <col min="4" max="4" width="8.875" customWidth="1"/>
    <col min="5" max="5" width="14.5" customWidth="1"/>
    <col min="6" max="6" width="8.875" customWidth="1"/>
    <col min="7" max="7" width="9.125" customWidth="1"/>
    <col min="8" max="8" width="11.875" customWidth="1"/>
  </cols>
  <sheetData>
    <row r="1" spans="1:8" ht="14.25" x14ac:dyDescent="0.2"/>
    <row r="2" spans="1:8" ht="14.25" customHeight="1" x14ac:dyDescent="0.2"/>
    <row r="3" spans="1:8" ht="14.25" x14ac:dyDescent="0.2">
      <c r="A3" s="119"/>
      <c r="B3" s="119"/>
      <c r="D3" s="119"/>
      <c r="E3" s="119"/>
      <c r="F3" s="119"/>
      <c r="G3" s="119"/>
      <c r="H3" s="119"/>
    </row>
    <row r="4" spans="1:8" ht="14.25" x14ac:dyDescent="0.2">
      <c r="A4" s="119"/>
      <c r="B4" s="119"/>
      <c r="D4" s="119"/>
      <c r="E4" s="119"/>
      <c r="F4" s="119"/>
      <c r="G4" s="119"/>
      <c r="H4" s="119"/>
    </row>
    <row r="5" spans="1:8" ht="14.25" x14ac:dyDescent="0.2">
      <c r="A5" s="119"/>
      <c r="D5" s="119"/>
      <c r="E5" s="119"/>
      <c r="F5" s="119"/>
      <c r="G5" s="119"/>
      <c r="H5" s="119"/>
    </row>
    <row r="6" spans="1:8" ht="14.25" x14ac:dyDescent="0.2">
      <c r="A6" s="119"/>
      <c r="B6" s="119"/>
      <c r="D6" s="119"/>
      <c r="E6" s="119"/>
      <c r="F6" s="119"/>
      <c r="G6" s="119"/>
      <c r="H6" s="119"/>
    </row>
    <row r="7" spans="1:8" ht="14.25" x14ac:dyDescent="0.2">
      <c r="A7" s="119"/>
      <c r="B7" s="119"/>
      <c r="D7" s="119"/>
      <c r="E7" s="119"/>
      <c r="F7" s="119"/>
      <c r="G7" s="119"/>
      <c r="H7" s="119"/>
    </row>
    <row r="8" spans="1:8" ht="14.25" x14ac:dyDescent="0.2">
      <c r="A8" s="119"/>
      <c r="B8" s="119"/>
      <c r="D8" s="119"/>
      <c r="E8" s="119"/>
      <c r="F8" s="119"/>
      <c r="G8" s="119"/>
      <c r="H8" s="119"/>
    </row>
    <row r="9" spans="1:8" ht="14.25" x14ac:dyDescent="0.2">
      <c r="A9" s="119"/>
      <c r="D9" s="119"/>
      <c r="E9" s="119"/>
      <c r="F9" s="119"/>
      <c r="G9" s="119"/>
      <c r="H9" s="119"/>
    </row>
    <row r="10" spans="1:8" ht="14.25" x14ac:dyDescent="0.2">
      <c r="A10" s="119"/>
      <c r="D10" s="119"/>
      <c r="E10" s="119"/>
      <c r="F10" s="119"/>
      <c r="G10" s="119"/>
      <c r="H10" s="119"/>
    </row>
    <row r="11" spans="1:8" ht="14.25" x14ac:dyDescent="0.2">
      <c r="A11" s="119"/>
      <c r="B11" s="119"/>
      <c r="D11" s="119"/>
      <c r="E11" s="119"/>
      <c r="F11" s="119"/>
      <c r="G11" s="119"/>
      <c r="H11" s="119"/>
    </row>
    <row r="12" spans="1:8" ht="14.25" x14ac:dyDescent="0.2">
      <c r="A12" s="119"/>
      <c r="B12" s="119"/>
      <c r="D12" s="119"/>
      <c r="E12" s="119"/>
      <c r="F12" s="119"/>
      <c r="G12" s="119"/>
      <c r="H12" s="119"/>
    </row>
    <row r="13" spans="1:8" ht="14.25" x14ac:dyDescent="0.2">
      <c r="A13" s="119"/>
      <c r="B13" s="119"/>
      <c r="D13" s="119"/>
      <c r="E13" s="119"/>
      <c r="F13" s="119"/>
      <c r="G13" s="119"/>
      <c r="H13" s="119"/>
    </row>
    <row r="14" spans="1:8" ht="14.25" x14ac:dyDescent="0.2">
      <c r="A14" s="119"/>
      <c r="D14" s="119"/>
      <c r="E14" s="119"/>
      <c r="F14" s="119"/>
      <c r="G14" s="119"/>
      <c r="H14" s="119"/>
    </row>
    <row r="15" spans="1:8" ht="14.25" x14ac:dyDescent="0.2">
      <c r="A15" s="119"/>
      <c r="D15" s="119"/>
      <c r="E15" s="119"/>
      <c r="F15" s="119"/>
      <c r="G15" s="119"/>
      <c r="H15" s="119"/>
    </row>
    <row r="16" spans="1:8" ht="14.25" x14ac:dyDescent="0.2">
      <c r="A16" s="119"/>
      <c r="D16" s="119"/>
      <c r="E16" s="119"/>
      <c r="F16" s="119"/>
      <c r="G16" s="119"/>
      <c r="H16" s="119"/>
    </row>
    <row r="17" spans="1:8" ht="14.25" x14ac:dyDescent="0.2">
      <c r="A17" s="119"/>
      <c r="D17" s="119"/>
      <c r="E17" s="119"/>
      <c r="F17" s="119"/>
      <c r="G17" s="119"/>
      <c r="H17" s="119"/>
    </row>
    <row r="18" spans="1:8" ht="14.25" x14ac:dyDescent="0.2">
      <c r="A18" s="119"/>
      <c r="D18" s="119"/>
      <c r="E18" s="119"/>
      <c r="F18" s="119"/>
      <c r="G18" s="119"/>
      <c r="H18" s="119"/>
    </row>
    <row r="19" spans="1:8" ht="14.25" x14ac:dyDescent="0.2">
      <c r="A19" s="119"/>
      <c r="D19" s="119"/>
      <c r="E19" s="119"/>
      <c r="F19" s="119"/>
      <c r="G19" s="119"/>
      <c r="H19" s="119"/>
    </row>
    <row r="20" spans="1:8" ht="14.25" x14ac:dyDescent="0.2">
      <c r="A20" s="119"/>
      <c r="B20" s="119"/>
      <c r="D20" s="119"/>
      <c r="E20" s="119"/>
      <c r="F20" s="119"/>
      <c r="G20" s="119"/>
      <c r="H20" s="119"/>
    </row>
    <row r="21" spans="1:8" ht="14.25" x14ac:dyDescent="0.2">
      <c r="A21" s="119"/>
      <c r="D21" s="119"/>
      <c r="E21" s="119"/>
      <c r="F21" s="119"/>
      <c r="G21" s="119"/>
      <c r="H21" s="119"/>
    </row>
    <row r="22" spans="1:8" ht="14.25" x14ac:dyDescent="0.2">
      <c r="A22" s="119"/>
      <c r="B22" s="119"/>
      <c r="D22" s="119"/>
      <c r="E22" s="119"/>
      <c r="F22" s="119"/>
      <c r="G22" s="119"/>
      <c r="H22" s="119"/>
    </row>
    <row r="23" spans="1:8" ht="14.25" x14ac:dyDescent="0.2">
      <c r="A23" s="119"/>
      <c r="D23" s="119"/>
      <c r="E23" s="119"/>
      <c r="F23" s="119"/>
      <c r="G23" s="119"/>
      <c r="H23" s="119"/>
    </row>
    <row r="24" spans="1:8" ht="14.25" x14ac:dyDescent="0.2">
      <c r="A24" s="119"/>
      <c r="B24" s="119"/>
      <c r="D24" s="119"/>
      <c r="E24" s="119"/>
      <c r="F24" s="119"/>
      <c r="G24" s="119"/>
      <c r="H24" s="119"/>
    </row>
    <row r="25" spans="1:8" ht="14.25" x14ac:dyDescent="0.2">
      <c r="A25" s="119"/>
      <c r="D25" s="119"/>
      <c r="E25" s="119"/>
      <c r="F25" s="119"/>
      <c r="G25" s="119"/>
      <c r="H25" s="119"/>
    </row>
    <row r="26" spans="1:8" ht="14.25" x14ac:dyDescent="0.2">
      <c r="A26" s="119"/>
      <c r="B26" s="119"/>
      <c r="D26" s="119"/>
      <c r="E26" s="119"/>
      <c r="F26" s="119"/>
      <c r="G26" s="119"/>
      <c r="H26" s="119"/>
    </row>
    <row r="27" spans="1:8" ht="14.25" x14ac:dyDescent="0.2">
      <c r="A27" s="119"/>
      <c r="D27" s="119"/>
      <c r="E27" s="119"/>
      <c r="F27" s="119"/>
      <c r="G27" s="119"/>
      <c r="H27" s="119"/>
    </row>
    <row r="28" spans="1:8" ht="14.25" x14ac:dyDescent="0.2">
      <c r="A28" s="119"/>
      <c r="B28" s="119"/>
      <c r="D28" s="119"/>
      <c r="E28" s="119"/>
      <c r="F28" s="119"/>
      <c r="G28" s="119"/>
      <c r="H28" s="119"/>
    </row>
    <row r="29" spans="1:8" ht="14.25" x14ac:dyDescent="0.2">
      <c r="A29" s="119"/>
      <c r="D29" s="119"/>
      <c r="E29" s="119"/>
      <c r="F29" s="119"/>
      <c r="G29" s="119"/>
      <c r="H29" s="119"/>
    </row>
    <row r="30" spans="1:8" ht="14.25" x14ac:dyDescent="0.2">
      <c r="A30" s="119"/>
      <c r="D30" s="119"/>
      <c r="E30" s="119"/>
      <c r="F30" s="119"/>
      <c r="G30" s="119"/>
      <c r="H30" s="119"/>
    </row>
    <row r="31" spans="1:8" ht="14.25" x14ac:dyDescent="0.2">
      <c r="A31" s="119"/>
      <c r="B31" s="119"/>
      <c r="D31" s="119"/>
      <c r="E31" s="119"/>
      <c r="F31" s="119"/>
      <c r="G31" s="119"/>
      <c r="H31" s="119"/>
    </row>
    <row r="32" spans="1:8" ht="14.25" x14ac:dyDescent="0.2">
      <c r="A32" s="119"/>
      <c r="D32" s="119"/>
      <c r="E32" s="119"/>
      <c r="F32" s="119"/>
      <c r="G32" s="119"/>
      <c r="H32" s="119"/>
    </row>
    <row r="33" spans="1:8" ht="14.25" x14ac:dyDescent="0.2">
      <c r="A33" s="119"/>
      <c r="B33" s="119"/>
      <c r="D33" s="119"/>
      <c r="E33" s="119"/>
      <c r="F33" s="119"/>
      <c r="G33" s="119"/>
      <c r="H33" s="119"/>
    </row>
    <row r="34" spans="1:8" ht="14.25" x14ac:dyDescent="0.2">
      <c r="A34" s="119"/>
      <c r="D34" s="119"/>
      <c r="E34" s="119"/>
      <c r="F34" s="119"/>
      <c r="G34" s="119"/>
      <c r="H34" s="119"/>
    </row>
    <row r="35" spans="1:8" ht="14.25" x14ac:dyDescent="0.2">
      <c r="A35" s="119"/>
      <c r="B35" s="119"/>
      <c r="D35" s="119"/>
      <c r="E35" s="119"/>
      <c r="F35" s="119"/>
      <c r="G35" s="119"/>
      <c r="H35" s="119"/>
    </row>
    <row r="36" spans="1:8" ht="14.25" x14ac:dyDescent="0.2">
      <c r="A36" s="119"/>
      <c r="D36" s="119"/>
      <c r="E36" s="119"/>
      <c r="F36" s="119"/>
      <c r="G36" s="119"/>
      <c r="H36" s="119"/>
    </row>
    <row r="37" spans="1:8" ht="14.25" x14ac:dyDescent="0.2">
      <c r="A37" s="119"/>
      <c r="B37" s="119"/>
      <c r="D37" s="119"/>
      <c r="E37" s="119"/>
      <c r="F37" s="119"/>
      <c r="G37" s="119"/>
      <c r="H37" s="119"/>
    </row>
    <row r="38" spans="1:8" ht="14.25" x14ac:dyDescent="0.2">
      <c r="A38" s="119"/>
      <c r="B38" s="119"/>
      <c r="D38" s="119"/>
      <c r="E38" s="119"/>
      <c r="F38" s="119"/>
      <c r="G38" s="119"/>
      <c r="H38" s="119"/>
    </row>
    <row r="39" spans="1:8" ht="14.25" x14ac:dyDescent="0.2">
      <c r="A39" s="119"/>
      <c r="D39" s="119"/>
      <c r="E39" s="119"/>
      <c r="F39" s="119"/>
      <c r="G39" s="119"/>
      <c r="H39" s="119"/>
    </row>
    <row r="40" spans="1:8" ht="14.25" x14ac:dyDescent="0.2">
      <c r="A40" s="119"/>
      <c r="D40" s="119"/>
      <c r="E40" s="119"/>
      <c r="F40" s="119"/>
      <c r="G40" s="119"/>
      <c r="H40" s="119"/>
    </row>
    <row r="41" spans="1:8" ht="14.25" x14ac:dyDescent="0.2">
      <c r="A41" s="119"/>
      <c r="D41" s="119"/>
      <c r="E41" s="119"/>
      <c r="F41" s="119"/>
      <c r="G41" s="119"/>
      <c r="H41" s="119"/>
    </row>
    <row r="42" spans="1:8" ht="14.25" x14ac:dyDescent="0.2">
      <c r="A42" s="119"/>
      <c r="D42" s="119"/>
      <c r="E42" s="119"/>
      <c r="F42" s="119"/>
      <c r="G42" s="119"/>
      <c r="H42" s="119"/>
    </row>
    <row r="43" spans="1:8" ht="14.25" x14ac:dyDescent="0.2">
      <c r="A43" s="119"/>
      <c r="D43" s="119"/>
      <c r="E43" s="119"/>
      <c r="F43" s="119"/>
      <c r="G43" s="119"/>
      <c r="H43" s="119"/>
    </row>
    <row r="44" spans="1:8" ht="14.25" x14ac:dyDescent="0.2">
      <c r="A44" s="119"/>
      <c r="D44" s="119"/>
      <c r="E44" s="119"/>
      <c r="F44" s="119"/>
      <c r="G44" s="119"/>
      <c r="H44" s="119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10" defaultRowHeight="12.75" customHeight="1" x14ac:dyDescent="0.2"/>
  <cols>
    <col min="1" max="16384" width="10" style="130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KE-B_Ö</vt:lpstr>
      <vt:lpstr>KE-B-01_FŐLAP</vt:lpstr>
      <vt:lpstr>Alapa</vt:lpstr>
      <vt:lpstr>Import_M</vt:lpstr>
      <vt:lpstr>Import_O</vt:lpstr>
      <vt:lpstr>Import_F</vt:lpstr>
      <vt:lpstr>Import_KK</vt:lpstr>
      <vt:lpstr>'KE-B_Ö'!Nyomtatási_terület</vt:lpstr>
      <vt:lpstr>'KE-B-01_FŐLAP'!Nyomtatási_terület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v.1.23.12.0.0#2023-10-10</dc:description>
  <cp:lastModifiedBy>Nyirati Ferenc</cp:lastModifiedBy>
  <cp:lastPrinted>2023-10-11T14:10:12Z</cp:lastPrinted>
  <dcterms:modified xsi:type="dcterms:W3CDTF">2023-10-11T14:10:37Z</dcterms:modified>
</cp:coreProperties>
</file>