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B8F4A72C-95F2-48D0-9299-1C52AE10C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" r:id="rId1"/>
    <sheet name="KK-07-00" sheetId="1" r:id="rId2"/>
    <sheet name="KK-07-00-01" sheetId="8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1">'KK-07-00'!$18:$19</definedName>
    <definedName name="_xlnm.Print_Titles" localSheetId="2">'KK-07-00-01'!$12:$12</definedName>
    <definedName name="_xlnm.Print_Titles" localSheetId="0">Munkalap2_!$1:$8</definedName>
  </definedNames>
  <calcPr calcId="191029"/>
</workbook>
</file>

<file path=xl/calcChain.xml><?xml version="1.0" encoding="utf-8"?>
<calcChain xmlns="http://schemas.openxmlformats.org/spreadsheetml/2006/main">
  <c r="B9" i="9" l="1"/>
  <c r="B5" i="9"/>
  <c r="A20" i="9"/>
  <c r="K6" i="9"/>
  <c r="J6" i="9"/>
  <c r="I6" i="9"/>
  <c r="K5" i="9"/>
  <c r="J5" i="9"/>
  <c r="I5" i="9"/>
  <c r="K4" i="9"/>
  <c r="J4" i="9"/>
  <c r="I4" i="9"/>
  <c r="A12" i="9"/>
  <c r="A11" i="9"/>
  <c r="A10" i="9"/>
  <c r="D9" i="9"/>
  <c r="C9" i="9"/>
  <c r="B7" i="9"/>
  <c r="C6" i="9"/>
  <c r="B6" i="9"/>
  <c r="D5" i="9"/>
  <c r="C5" i="9"/>
  <c r="B4" i="9"/>
  <c r="D3" i="9"/>
  <c r="D6" i="8"/>
  <c r="D5" i="8"/>
  <c r="A5" i="8"/>
  <c r="A4" i="8"/>
  <c r="D7" i="9"/>
  <c r="C7" i="9"/>
  <c r="E46" i="8"/>
  <c r="D46" i="8"/>
  <c r="C46" i="8"/>
  <c r="D47" i="8" s="1"/>
  <c r="E2" i="8"/>
  <c r="D2" i="8"/>
  <c r="C47" i="8" l="1"/>
  <c r="M2" i="1" l="1"/>
  <c r="A4" i="1"/>
  <c r="A5" i="1"/>
  <c r="M5" i="1"/>
  <c r="M6" i="1"/>
  <c r="A20" i="1"/>
  <c r="A21" i="1" l="1"/>
  <c r="A22" i="1" l="1"/>
  <c r="A23" i="1" s="1"/>
  <c r="A24" i="1" l="1"/>
  <c r="A25" i="1" s="1"/>
  <c r="A26" i="1" l="1"/>
  <c r="A27" i="1" s="1"/>
  <c r="A28" i="1" l="1"/>
  <c r="A29" i="1" s="1"/>
  <c r="A30" i="1" l="1"/>
  <c r="A31" i="1" l="1"/>
  <c r="A32" i="1" l="1"/>
  <c r="A33" i="1" l="1"/>
  <c r="A34" i="1" s="1"/>
  <c r="A35" i="1" s="1"/>
  <c r="A36" i="1" s="1"/>
  <c r="A37" i="1" l="1"/>
  <c r="A38" i="1" l="1"/>
  <c r="A39" i="1" s="1"/>
  <c r="A40" i="1" l="1"/>
  <c r="A41" i="1" l="1"/>
  <c r="A42" i="1" l="1"/>
  <c r="A43" i="1" l="1"/>
  <c r="A44" i="1" l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<sst xmlns="http://schemas.openxmlformats.org/spreadsheetml/2006/main" count="181" uniqueCount="158">
  <si>
    <t>KK-07-00</t>
  </si>
  <si>
    <t>◄◄ NEM SZERKESZTHETŐ SOR !!</t>
  </si>
  <si>
    <t>Né</t>
  </si>
  <si>
    <t>Igen</t>
  </si>
  <si>
    <t>Nem</t>
  </si>
  <si>
    <t>Maunális</t>
  </si>
  <si>
    <t>Elektronikus</t>
  </si>
  <si>
    <t>Dátum:</t>
  </si>
  <si>
    <t xml:space="preserve">Készítette: </t>
  </si>
  <si>
    <t>Ellenőrizte:</t>
  </si>
  <si>
    <t>Készítette:</t>
  </si>
  <si>
    <t>ISA 315/18 A89-93</t>
  </si>
  <si>
    <t>Cél:</t>
  </si>
  <si>
    <t xml:space="preserve">Módszer: </t>
  </si>
  <si>
    <t>Dokumentumok áttekintése, interjú a vezetéssel és a munkatársakkal, kockázatok feltárása és értékelése.</t>
  </si>
  <si>
    <t>Felelős vezető neve, beosztása:</t>
  </si>
  <si>
    <t>Ügyletcsoportok, kapcsolódó üzleti folyamatok</t>
  </si>
  <si>
    <t>Jelentős ügyletcsoport, folyamat?</t>
  </si>
  <si>
    <t>Főkönyvi kapcsolat</t>
  </si>
  <si>
    <t>Az állítások lefedettsége biztosított? (Teljesség, Létezés, Pontosság értékelés, Bemutatás)</t>
  </si>
  <si>
    <t>Megjegyzés / Hivatkozás</t>
  </si>
  <si>
    <t>Sorsz.</t>
  </si>
  <si>
    <t>Naplótételek-Ügyletek feldolgozása</t>
  </si>
  <si>
    <t>Készletek beszerzésének, felhasználásának és értékelésének folyamata.</t>
  </si>
  <si>
    <t>Követelések elszámolásának és értékelésének folyamata</t>
  </si>
  <si>
    <t>Értékpapírok elszámolásának és értékelésének folyamata</t>
  </si>
  <si>
    <t>Aktív elhatárolások elszámolásának és értékelésének folyamata</t>
  </si>
  <si>
    <t>Saját tőke elszámolásának és értékelésének folyamata</t>
  </si>
  <si>
    <t>Céltartalékok elszámolásának és értékelésének folyamata</t>
  </si>
  <si>
    <t>Hátrasorolt kötelezettségek elszámolásának és értékelésének folyamata</t>
  </si>
  <si>
    <t>Hosszú lejáratú kötelezettségek elszámolásának és értékelésének folyamata</t>
  </si>
  <si>
    <t>Értékesítésített nettó árbevétel elszámolásának folyamata</t>
  </si>
  <si>
    <t>Egyéb bevételek elszámolásánakfolyamata</t>
  </si>
  <si>
    <t>Aktivált saját teljesítmények elszámolásának folyamata</t>
  </si>
  <si>
    <t>Anyagjellegű ráfordítások elszámolásának folyamata</t>
  </si>
  <si>
    <t>Személyi jellegű ráfordítások elszámolásának folyamata</t>
  </si>
  <si>
    <t>Értékcsökkenés elszámolásának folyamata</t>
  </si>
  <si>
    <t>Egyéb ráfordítások elszámolásának folyamata</t>
  </si>
  <si>
    <t>Pénzügyi bevételelek elszámolásának folyamata</t>
  </si>
  <si>
    <t>Társasági eredményt terhelő adók elszámolásának folyamata</t>
  </si>
  <si>
    <t>Zárlati feladatok / Beszámolókészítés</t>
  </si>
  <si>
    <r>
      <t xml:space="preserve">Kapcsolódó üzleti folyamatok feldolgozása </t>
    </r>
    <r>
      <rPr>
        <sz val="10"/>
        <rFont val="Arial Narrow"/>
        <family val="2"/>
        <charset val="238"/>
      </rPr>
      <t xml:space="preserve">a termékek és szolgáltatások </t>
    </r>
  </si>
  <si>
    <t>Kifejlesztésére</t>
  </si>
  <si>
    <t>Beszerzésére</t>
  </si>
  <si>
    <t>Előállítására</t>
  </si>
  <si>
    <t>Forgalmazására</t>
  </si>
  <si>
    <t>Ágazati jogszabályokban meghatározott követelmények teljesítése</t>
  </si>
  <si>
    <t>Belső szabályozási követelmények teljesítése</t>
  </si>
  <si>
    <t>Információk rőgzítése</t>
  </si>
  <si>
    <t>Egyéb szempontok a vizsgálatban:</t>
  </si>
  <si>
    <r>
      <rPr>
        <b/>
        <u/>
        <sz val="10"/>
        <rFont val="Arial Narrow"/>
        <family val="2"/>
        <charset val="238"/>
      </rPr>
      <t>Eredmény:</t>
    </r>
    <r>
      <rPr>
        <b/>
        <sz val="10"/>
        <rFont val="Arial Narrow"/>
        <family val="2"/>
        <charset val="238"/>
      </rPr>
      <t xml:space="preserve"> </t>
    </r>
  </si>
  <si>
    <t xml:space="preserve">Következtetés: </t>
  </si>
  <si>
    <t>Egyéb követelések</t>
  </si>
  <si>
    <t>Pénztár</t>
  </si>
  <si>
    <t>Manuális/Elektronikus</t>
  </si>
  <si>
    <t>Befektetett eszközök beszerzésének felhasználásának és értékelésének folyamata. (nyilvántartásba vétel, analitika, főkönyvi feladás, ellenőrzés)</t>
  </si>
  <si>
    <t>- ig</t>
  </si>
  <si>
    <t>-tól</t>
  </si>
  <si>
    <t>Passzív elhatárolások elszámolásának és értékelésének folyamata</t>
  </si>
  <si>
    <t>Pénzügyi ráfordítások elszámolásának folyamata</t>
  </si>
  <si>
    <t>Vevő-számlázás</t>
  </si>
  <si>
    <t>Szállító-iktató</t>
  </si>
  <si>
    <t>Bank</t>
  </si>
  <si>
    <t>Amortizált eszközök</t>
  </si>
  <si>
    <t>Vegyes/Nyitó/Záró</t>
  </si>
  <si>
    <t>Egyéb</t>
  </si>
  <si>
    <t>Pénztár elszámolásának és értékelésének folyamata</t>
  </si>
  <si>
    <t>Bankszámlák elszámolásának és értékelésének folyamata</t>
  </si>
  <si>
    <t>Rövid lejáratú kötelezettségek - Szállítók</t>
  </si>
  <si>
    <t>Rövid lejáratú kötelezettségek - ÁFA</t>
  </si>
  <si>
    <t>Rövid lejáratú kötelezettségek - Egyéb adók</t>
  </si>
  <si>
    <t>Rövid lejáratú kötelezettségek - Egyéb kötelezettségek</t>
  </si>
  <si>
    <t>Nyilvántartási szám képzése</t>
  </si>
  <si>
    <t>Nyilvántartási szám tartomány a tárgyévben</t>
  </si>
  <si>
    <t>Analitikus nyilvántartásba vétel</t>
  </si>
  <si>
    <t>Analitikus elszámolások</t>
  </si>
  <si>
    <t>Ellenőrzés formája</t>
  </si>
  <si>
    <t>Ellenőrzés ütemezése</t>
  </si>
  <si>
    <t>Riportok formátuma</t>
  </si>
  <si>
    <t>Ellenőrzés felelőse</t>
  </si>
  <si>
    <t xml:space="preserve">Releváns információs rendszer, és a kapcsolódó üzleti folyamatok bemutatása.  </t>
  </si>
  <si>
    <t>Releváns információs rendszer, és az üzleti folyamatok</t>
  </si>
  <si>
    <t>Főkönyvi feladás-zárás ütemezése</t>
  </si>
  <si>
    <t>Analitikus napló neve</t>
  </si>
  <si>
    <t>Analitikus mozgáskódok képzése</t>
  </si>
  <si>
    <t>ANALITIKA</t>
  </si>
  <si>
    <t>FŐKÖNYV</t>
  </si>
  <si>
    <t>ELLENŐRZÉS</t>
  </si>
  <si>
    <t>RIPORTOK</t>
  </si>
  <si>
    <t>ÁLLÍTÁSOK</t>
  </si>
  <si>
    <t>NYILVÁNTARTÁS</t>
  </si>
  <si>
    <t>IT rendszer/modul verziószáma</t>
  </si>
  <si>
    <t>IT rendszer azonosítása:</t>
  </si>
  <si>
    <t>Elérhetősége:</t>
  </si>
  <si>
    <t xml:space="preserve"> &lt; Tartalom</t>
  </si>
  <si>
    <t>Adatbiztonság felmérése - Interjú a felelős vezetővel</t>
  </si>
  <si>
    <t xml:space="preserve">Dátum: </t>
  </si>
  <si>
    <t>VIZSGÁLAT</t>
  </si>
  <si>
    <t>N/É</t>
  </si>
  <si>
    <t>Megjegyzés</t>
  </si>
  <si>
    <t>1. Üzemeltetés fejlesztés felmérése</t>
  </si>
  <si>
    <t>Tudomásunk szerint a vállalkozás programjai jogtiszták.</t>
  </si>
  <si>
    <t>Illegális felhasználásból eredő hibák, hozzáférési problémák, a felhasználói feladatra szűkített jogosultságok, a korlátozott moduláris rendszer miatt a vállalkozás adatbázisrendszerének megbízhatósága nem sérül.</t>
  </si>
  <si>
    <t xml:space="preserve">Nincs tudomásunk olyan szabálytalanságról, amelyeknek elkövetésében a vállalatvezetés tagjai, vagy a számvitelben fontos szerepet játszó alkalmazottak részt vettek volna. </t>
  </si>
  <si>
    <t>Nincs tudomásunk az alkalmazottak által elkövetett olyan szabálytalanságról, amely a vállalkozás informatikai rendszeréből nyert adatokat nem megfelelően befolyásolták volna.</t>
  </si>
  <si>
    <t xml:space="preserve">A vállalkozás adatfolyamatai rögzítettek, zárt rendszerük biztosított. </t>
  </si>
  <si>
    <t>A gépi listák köre ellenőrzött, rendszere zárt és folyamatosan felülvizsgált.</t>
  </si>
  <si>
    <t xml:space="preserve">Az input és output adatok, adatbázisok köre behatárolt, dokumentált, információnk szerint adatvesztés a belső automatizmusok miatt nem történhet. </t>
  </si>
  <si>
    <t>Fejlesztéseink program-dokumentációban rögzítettek, a korábbi verziók megőrzése mellett verziócserével teljes körű adatmentés történik.</t>
  </si>
  <si>
    <t>Az adatkimentési gyakoriság, az archiválás módja, üteme, formája számítástechnikai illetve egyéb szabályzatainkban rögzített.</t>
  </si>
  <si>
    <t xml:space="preserve">Szabályzataink, követett eljárásaink megfelelnek a mindenkori elévülési és formai szabályoknak. </t>
  </si>
  <si>
    <t xml:space="preserve">A rendszer és egyes moduljai egymással zárt és ellenőrzött rendszert alkotnak. </t>
  </si>
  <si>
    <t>A jogosultsági és hozzáférési szintek ellenőrzöttek, dokumentáltak, a hozzáférési jelszavak folyamatosan karbantartottak.</t>
  </si>
  <si>
    <t xml:space="preserve">Nincs tudomásunk arról, hogy illegális hozzáférésből eredően a szokásos üzletmenetben adatvesztés, adatfelülírás fordult volna elő. </t>
  </si>
  <si>
    <t>A hozzáférések, jogosultságok, rendszerszintű kötelezettségek, felelősségek a munkaköri, illetve egyéb belső szabályzatainkban írásban rögzítettek.</t>
  </si>
  <si>
    <t>A jogosultságregisztráció egységes normarendszer szerint ellenőrzött.</t>
  </si>
  <si>
    <t>Vállalkozásunk rendelkezik katasztrófatervvel esetleges rendszerösszeomlás esetére.</t>
  </si>
  <si>
    <t>A rendszergazda folyamatos felügyelete mellett és irányításával csak dokumentált és ellenjegyzett módosítások történhetnek az adatbázisok alapadataiban.</t>
  </si>
  <si>
    <t>Lezárt időszakok adatait nem vagy csak megfelelő regisztráció mellett folyamatos rendszerkontrollal, dokumentált formában lehet módosítani.</t>
  </si>
  <si>
    <t>A rendszerek közötti kommunikáció folyamatos, algoritmizált, belső rendszerkontrollal megfigyelt.</t>
  </si>
  <si>
    <t>A közvetített adatfolyamatok (kézi feladások) köre behatárolt, ellenőrzött.</t>
  </si>
  <si>
    <t xml:space="preserve">A hibás adatkapcsolatok rendszer szinten kezeltek és folyamatos rendszerfelügyeletünk feltárásukat és kijavításukat haladéktalanul, hibalista elkészítése mellett elvégzi. </t>
  </si>
  <si>
    <t>Nincs olyan tervünk vagy szándékunk, hogy eltitkoljunk olyan tényeket illetve adatokat, amelyek lényegesen befolyásolnánk vállalkozásunk IT rendszerének megbízható működését.</t>
  </si>
  <si>
    <t xml:space="preserve">A vállalkozás számlázási rendszere zárt, a folyamatos sorszámozást zárt rendszerében biztosítja. </t>
  </si>
  <si>
    <t>Tételismétlés, kettős rögzítés nem fordulhat elő.</t>
  </si>
  <si>
    <t>A program a szoftverfejlesztő nyilatkozata alapján a törvények által meghatározott gépi számlázási szabályoknak megfelelő.</t>
  </si>
  <si>
    <t>Nincs tudomásunk arról, hogy szándékos mulasztás történt volna a cégvezetés, illetve azok részéről, akik meghatározó szerepet töltenek be az ügyviteli számviteli folyamatok működtetésében.</t>
  </si>
  <si>
    <t>Egyéb szempontok a vizsgálat során:</t>
  </si>
  <si>
    <t>KIÉRTÉKELÉS:</t>
  </si>
  <si>
    <t>ÖSSZESEN</t>
  </si>
  <si>
    <t>DARAB</t>
  </si>
  <si>
    <t>MEGOSZLÁS</t>
  </si>
  <si>
    <t>Eredmény:</t>
  </si>
  <si>
    <t>Következtetés:</t>
  </si>
  <si>
    <t>KK-07-00-01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</si>
  <si>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</si>
  <si>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</si>
  <si>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</si>
  <si>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</si>
  <si>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</si>
  <si>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</si>
  <si>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</si>
  <si>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</si>
  <si>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</si>
  <si>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</si>
  <si>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</si>
  <si>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</si>
  <si>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</si>
  <si>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</si>
  <si>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</si>
  <si>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</si>
  <si>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</si>
  <si>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</si>
  <si>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Nincs érték</t>
  </si>
  <si>
    <t>Feladat:</t>
  </si>
  <si>
    <t>Módszer:</t>
  </si>
  <si>
    <t>Pénzügyi kimutatások - Releváns információs rendszer</t>
  </si>
  <si>
    <t>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</si>
</sst>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###\ ##0"/>
    <numFmt numFmtId="165" formatCode="yyyy\.mm\.dd"/>
    <numFmt numFmtId="166" formatCode="#\ ##0"/>
    <numFmt numFmtId="167" formatCode="#,##0_ ;[Red]\-#,##0\ "/>
  </numFmts>
  <fonts count="28" x14ac:knownFonts="1">
    <font>
      <sz val="11"/>
      <name val="Arial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66CC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i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</fills>
  <borders count="47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6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3" borderId="0" xfId="0" applyFont="1" applyFill="1" applyAlignment="1"/>
    <xf numFmtId="14" fontId="10" fillId="2" borderId="0" xfId="0" applyNumberFormat="1" applyFont="1" applyFill="1" applyAlignment="1"/>
    <xf numFmtId="0" fontId="9" fillId="3" borderId="0" xfId="0" applyFont="1" applyFill="1" applyAlignment="1"/>
    <xf numFmtId="0" fontId="3" fillId="3" borderId="0" xfId="0" applyFont="1" applyFill="1" applyAlignment="1"/>
    <xf numFmtId="0" fontId="8" fillId="3" borderId="0" xfId="0" applyFont="1" applyFill="1" applyAlignment="1"/>
    <xf numFmtId="0" fontId="6" fillId="2" borderId="9" xfId="0" applyFont="1" applyFill="1" applyBorder="1" applyAlignment="1">
      <alignment vertical="center"/>
    </xf>
    <xf numFmtId="0" fontId="7" fillId="2" borderId="8" xfId="0" applyFont="1" applyFill="1" applyBorder="1" applyAlignment="1"/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/>
    <xf numFmtId="0" fontId="6" fillId="3" borderId="8" xfId="0" applyFont="1" applyFill="1" applyBorder="1" applyAlignment="1"/>
    <xf numFmtId="0" fontId="6" fillId="0" borderId="8" xfId="0" applyFont="1" applyFill="1" applyBorder="1" applyAlignment="1"/>
    <xf numFmtId="0" fontId="2" fillId="0" borderId="7" xfId="0" applyFont="1" applyFill="1" applyBorder="1" applyAlignment="1"/>
    <xf numFmtId="0" fontId="2" fillId="2" borderId="7" xfId="0" applyFont="1" applyFill="1" applyBorder="1" applyAlignment="1"/>
    <xf numFmtId="0" fontId="6" fillId="2" borderId="9" xfId="0" applyFont="1" applyFill="1" applyBorder="1" applyAlignment="1"/>
    <xf numFmtId="0" fontId="3" fillId="2" borderId="7" xfId="0" applyFont="1" applyFill="1" applyBorder="1" applyAlignment="1"/>
    <xf numFmtId="0" fontId="6" fillId="3" borderId="6" xfId="0" applyFont="1" applyFill="1" applyBorder="1" applyAlignment="1">
      <alignment horizontal="center"/>
    </xf>
    <xf numFmtId="0" fontId="6" fillId="2" borderId="0" xfId="0" applyFont="1" applyFill="1" applyAlignment="1"/>
    <xf numFmtId="0" fontId="3" fillId="2" borderId="0" xfId="0" applyFont="1" applyFill="1" applyAlignment="1"/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3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5" fillId="2" borderId="0" xfId="0" applyFont="1" applyFill="1" applyAlignment="1">
      <alignment horizontal="left" vertical="center"/>
    </xf>
    <xf numFmtId="14" fontId="2" fillId="3" borderId="0" xfId="0" applyNumberFormat="1" applyFont="1" applyFill="1" applyAlignment="1">
      <alignment wrapText="1"/>
    </xf>
    <xf numFmtId="0" fontId="0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/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164" fontId="12" fillId="0" borderId="0" xfId="0" applyNumberFormat="1" applyFont="1" applyFill="1" applyAlignment="1">
      <alignment horizontal="right"/>
    </xf>
    <xf numFmtId="0" fontId="13" fillId="0" borderId="0" xfId="0" applyFont="1" applyFill="1" applyAlignment="1"/>
    <xf numFmtId="0" fontId="15" fillId="0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12" xfId="0" applyFont="1" applyFill="1" applyBorder="1" applyAlignment="1">
      <alignment horizontal="left" vertical="center" wrapText="1" indent="2"/>
    </xf>
    <xf numFmtId="0" fontId="6" fillId="4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/>
    </xf>
    <xf numFmtId="0" fontId="6" fillId="2" borderId="3" xfId="0" quotePrefix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top" wrapText="1"/>
    </xf>
    <xf numFmtId="0" fontId="16" fillId="3" borderId="0" xfId="0" applyFont="1" applyFill="1" applyAlignment="1"/>
    <xf numFmtId="0" fontId="2" fillId="2" borderId="1" xfId="0" applyFont="1" applyFill="1" applyBorder="1" applyAlignment="1">
      <alignment horizontal="left" vertical="center" wrapText="1" indent="2"/>
    </xf>
    <xf numFmtId="0" fontId="16" fillId="2" borderId="12" xfId="0" applyFont="1" applyFill="1" applyBorder="1" applyAlignment="1">
      <alignment horizontal="left" vertical="center" wrapText="1" indent="2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left" vertical="center" wrapText="1" indent="4"/>
    </xf>
    <xf numFmtId="0" fontId="6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justify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justify" vertical="top" wrapText="1"/>
    </xf>
    <xf numFmtId="0" fontId="6" fillId="4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4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left"/>
    </xf>
    <xf numFmtId="0" fontId="2" fillId="3" borderId="23" xfId="0" applyFont="1" applyFill="1" applyBorder="1" applyAlignment="1"/>
    <xf numFmtId="0" fontId="7" fillId="3" borderId="23" xfId="0" applyFont="1" applyFill="1" applyBorder="1" applyAlignment="1">
      <alignment horizontal="left"/>
    </xf>
    <xf numFmtId="0" fontId="2" fillId="2" borderId="0" xfId="0" applyFont="1" applyFill="1" applyAlignment="1">
      <alignment vertical="top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top" wrapText="1"/>
    </xf>
    <xf numFmtId="0" fontId="2" fillId="2" borderId="35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7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1" applyFont="1" applyFill="1"/>
    <xf numFmtId="0" fontId="18" fillId="3" borderId="0" xfId="1" applyFont="1" applyFill="1"/>
    <xf numFmtId="0" fontId="3" fillId="3" borderId="0" xfId="1" applyFont="1" applyFill="1"/>
    <xf numFmtId="14" fontId="19" fillId="2" borderId="0" xfId="1" applyNumberFormat="1" applyFont="1" applyFill="1"/>
    <xf numFmtId="0" fontId="3" fillId="2" borderId="0" xfId="1" applyFont="1" applyFill="1" applyAlignment="1">
      <alignment horizontal="right"/>
    </xf>
    <xf numFmtId="0" fontId="9" fillId="3" borderId="0" xfId="1" applyFont="1" applyFill="1"/>
    <xf numFmtId="0" fontId="7" fillId="2" borderId="0" xfId="1" applyFont="1" applyFill="1"/>
    <xf numFmtId="0" fontId="6" fillId="2" borderId="9" xfId="1" applyFont="1" applyFill="1" applyBorder="1" applyAlignment="1">
      <alignment vertical="center"/>
    </xf>
    <xf numFmtId="0" fontId="3" fillId="2" borderId="8" xfId="1" applyFont="1" applyFill="1" applyBorder="1" applyAlignment="1">
      <alignment horizontal="left"/>
    </xf>
    <xf numFmtId="0" fontId="6" fillId="2" borderId="9" xfId="1" applyFont="1" applyFill="1" applyBorder="1"/>
    <xf numFmtId="0" fontId="6" fillId="3" borderId="8" xfId="1" applyFont="1" applyFill="1" applyBorder="1"/>
    <xf numFmtId="0" fontId="3" fillId="0" borderId="8" xfId="1" applyFont="1" applyBorder="1"/>
    <xf numFmtId="0" fontId="3" fillId="0" borderId="7" xfId="1" applyFont="1" applyBorder="1"/>
    <xf numFmtId="0" fontId="6" fillId="2" borderId="8" xfId="1" applyFont="1" applyFill="1" applyBorder="1"/>
    <xf numFmtId="0" fontId="3" fillId="2" borderId="8" xfId="1" applyFont="1" applyFill="1" applyBorder="1"/>
    <xf numFmtId="0" fontId="3" fillId="2" borderId="7" xfId="1" applyFont="1" applyFill="1" applyBorder="1"/>
    <xf numFmtId="0" fontId="6" fillId="5" borderId="0" xfId="1" applyFont="1" applyFill="1" applyAlignment="1">
      <alignment horizontal="center"/>
    </xf>
    <xf numFmtId="0" fontId="6" fillId="2" borderId="36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right"/>
    </xf>
    <xf numFmtId="0" fontId="6" fillId="2" borderId="0" xfId="1" applyFont="1" applyFill="1"/>
    <xf numFmtId="0" fontId="6" fillId="2" borderId="0" xfId="1" applyFont="1" applyFill="1" applyAlignment="1">
      <alignment horizontal="left"/>
    </xf>
    <xf numFmtId="0" fontId="7" fillId="2" borderId="0" xfId="1" applyFont="1" applyFill="1" applyAlignment="1">
      <alignment horizontal="center"/>
    </xf>
    <xf numFmtId="0" fontId="7" fillId="3" borderId="0" xfId="1" applyFont="1" applyFill="1" applyAlignment="1">
      <alignment horizontal="left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20" fillId="2" borderId="12" xfId="1" applyFont="1" applyFill="1" applyBorder="1" applyAlignment="1">
      <alignment horizontal="center" vertical="center"/>
    </xf>
    <xf numFmtId="0" fontId="7" fillId="3" borderId="0" xfId="1" applyFont="1" applyFill="1"/>
    <xf numFmtId="49" fontId="3" fillId="2" borderId="12" xfId="1" applyNumberFormat="1" applyFont="1" applyFill="1" applyBorder="1" applyAlignment="1">
      <alignment horizontal="center" vertical="top"/>
    </xf>
    <xf numFmtId="0" fontId="3" fillId="2" borderId="12" xfId="1" applyFont="1" applyFill="1" applyBorder="1" applyAlignment="1">
      <alignment horizontal="justify" wrapText="1"/>
    </xf>
    <xf numFmtId="0" fontId="3" fillId="3" borderId="12" xfId="1" applyFont="1" applyFill="1" applyBorder="1" applyAlignment="1">
      <alignment horizontal="center" wrapText="1"/>
    </xf>
    <xf numFmtId="0" fontId="3" fillId="3" borderId="12" xfId="1" applyFont="1" applyFill="1" applyBorder="1" applyAlignment="1">
      <alignment wrapText="1"/>
    </xf>
    <xf numFmtId="0" fontId="3" fillId="3" borderId="0" xfId="1" applyFont="1" applyFill="1" applyAlignment="1">
      <alignment wrapText="1"/>
    </xf>
    <xf numFmtId="0" fontId="3" fillId="3" borderId="12" xfId="1" applyFont="1" applyFill="1" applyBorder="1"/>
    <xf numFmtId="0" fontId="7" fillId="2" borderId="12" xfId="1" applyFont="1" applyFill="1" applyBorder="1" applyAlignment="1">
      <alignment horizontal="justify" wrapText="1"/>
    </xf>
    <xf numFmtId="0" fontId="3" fillId="3" borderId="12" xfId="1" applyFont="1" applyFill="1" applyBorder="1" applyAlignment="1">
      <alignment horizontal="justify" wrapText="1"/>
    </xf>
    <xf numFmtId="0" fontId="2" fillId="2" borderId="37" xfId="1" applyFont="1" applyFill="1" applyBorder="1" applyAlignment="1">
      <alignment horizontal="left"/>
    </xf>
    <xf numFmtId="0" fontId="2" fillId="2" borderId="38" xfId="1" applyFont="1" applyFill="1" applyBorder="1" applyAlignment="1">
      <alignment horizontal="center"/>
    </xf>
    <xf numFmtId="0" fontId="2" fillId="2" borderId="39" xfId="1" applyFont="1" applyFill="1" applyBorder="1" applyAlignment="1">
      <alignment horizontal="center"/>
    </xf>
    <xf numFmtId="0" fontId="2" fillId="2" borderId="40" xfId="1" applyFont="1" applyFill="1" applyBorder="1" applyAlignment="1">
      <alignment horizontal="left"/>
    </xf>
    <xf numFmtId="0" fontId="2" fillId="2" borderId="12" xfId="1" applyFont="1" applyFill="1" applyBorder="1"/>
    <xf numFmtId="0" fontId="2" fillId="2" borderId="41" xfId="1" applyFont="1" applyFill="1" applyBorder="1"/>
    <xf numFmtId="0" fontId="2" fillId="2" borderId="42" xfId="1" applyFont="1" applyFill="1" applyBorder="1" applyAlignment="1">
      <alignment horizontal="left"/>
    </xf>
    <xf numFmtId="9" fontId="2" fillId="2" borderId="43" xfId="1" applyNumberFormat="1" applyFont="1" applyFill="1" applyBorder="1"/>
    <xf numFmtId="9" fontId="2" fillId="2" borderId="44" xfId="1" applyNumberFormat="1" applyFont="1" applyFill="1" applyBorder="1"/>
    <xf numFmtId="0" fontId="2" fillId="2" borderId="0" xfId="1" applyFont="1" applyFill="1" applyAlignment="1">
      <alignment horizontal="left"/>
    </xf>
    <xf numFmtId="0" fontId="3" fillId="0" borderId="0" xfId="1" applyFont="1"/>
    <xf numFmtId="14" fontId="2" fillId="3" borderId="0" xfId="1" applyNumberFormat="1" applyFont="1" applyFill="1"/>
    <xf numFmtId="0" fontId="6" fillId="2" borderId="0" xfId="1" applyFont="1" applyFill="1" applyAlignment="1">
      <alignment horizontal="left" vertical="center"/>
    </xf>
    <xf numFmtId="0" fontId="21" fillId="2" borderId="0" xfId="1" applyFont="1" applyFill="1" applyAlignment="1">
      <alignment horizontal="left"/>
    </xf>
    <xf numFmtId="0" fontId="3" fillId="3" borderId="0" xfId="1" applyFont="1" applyFill="1" applyAlignment="1">
      <alignment horizontal="left" indent="2"/>
    </xf>
    <xf numFmtId="0" fontId="3" fillId="3" borderId="0" xfId="1" applyFont="1" applyFill="1" applyAlignment="1">
      <alignment horizontal="left"/>
    </xf>
    <xf numFmtId="0" fontId="22" fillId="0" borderId="0" xfId="1" applyFont="1"/>
    <xf numFmtId="0" fontId="22" fillId="2" borderId="0" xfId="1" applyFont="1" applyFill="1" applyAlignment="1">
      <alignment horizontal="center" vertical="top" wrapText="1"/>
    </xf>
    <xf numFmtId="0" fontId="23" fillId="0" borderId="0" xfId="1" applyFont="1"/>
    <xf numFmtId="0" fontId="24" fillId="3" borderId="0" xfId="1" applyFont="1" applyFill="1"/>
    <xf numFmtId="0" fontId="22" fillId="2" borderId="0" xfId="1" applyFont="1" applyFill="1" applyAlignment="1">
      <alignment horizontal="right"/>
    </xf>
    <xf numFmtId="0" fontId="11" fillId="2" borderId="0" xfId="1" applyFont="1" applyFill="1" applyAlignment="1">
      <alignment horizontal="center"/>
    </xf>
    <xf numFmtId="14" fontId="11" fillId="0" borderId="0" xfId="1" applyNumberFormat="1" applyFont="1" applyAlignment="1">
      <alignment horizontal="center" vertical="top" wrapText="1"/>
    </xf>
    <xf numFmtId="0" fontId="7" fillId="2" borderId="12" xfId="1" applyFont="1" applyFill="1" applyBorder="1" applyAlignment="1">
      <alignment horizontal="left" vertical="top"/>
    </xf>
    <xf numFmtId="166" fontId="7" fillId="0" borderId="12" xfId="1" applyNumberFormat="1" applyFont="1" applyBorder="1" applyAlignment="1">
      <alignment horizontal="left" vertical="top" wrapText="1"/>
    </xf>
    <xf numFmtId="0" fontId="7" fillId="2" borderId="12" xfId="1" applyFont="1" applyFill="1" applyBorder="1" applyAlignment="1">
      <alignment horizontal="center" vertical="top"/>
    </xf>
    <xf numFmtId="0" fontId="24" fillId="0" borderId="0" xfId="1" applyFont="1"/>
    <xf numFmtId="0" fontId="3" fillId="3" borderId="45" xfId="1" applyFont="1" applyFill="1" applyBorder="1" applyAlignment="1" applyProtection="1">
      <alignment horizontal="center"/>
      <protection locked="0" hidden="1"/>
    </xf>
    <xf numFmtId="0" fontId="24" fillId="3" borderId="0" xfId="1" applyFont="1" applyFill="1" applyAlignment="1">
      <alignment horizontal="left"/>
    </xf>
    <xf numFmtId="166" fontId="7" fillId="3" borderId="12" xfId="1" applyNumberFormat="1" applyFont="1" applyFill="1" applyBorder="1" applyAlignment="1">
      <alignment horizontal="left"/>
    </xf>
    <xf numFmtId="166" fontId="11" fillId="0" borderId="12" xfId="1" applyNumberFormat="1" applyFont="1" applyBorder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/>
    <xf numFmtId="0" fontId="7" fillId="0" borderId="12" xfId="1" applyFont="1" applyBorder="1" applyAlignment="1">
      <alignment horizontal="left" vertical="top"/>
    </xf>
    <xf numFmtId="166" fontId="20" fillId="3" borderId="12" xfId="1" applyNumberFormat="1" applyFont="1" applyFill="1" applyBorder="1" applyAlignment="1">
      <alignment horizontal="left"/>
    </xf>
    <xf numFmtId="166" fontId="11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166" fontId="11" fillId="0" borderId="0" xfId="1" applyNumberFormat="1" applyFont="1" applyAlignment="1">
      <alignment horizontal="center" wrapText="1"/>
    </xf>
    <xf numFmtId="0" fontId="7" fillId="2" borderId="0" xfId="1" applyFont="1" applyFill="1" applyAlignment="1">
      <alignment horizontal="left" vertical="center"/>
    </xf>
    <xf numFmtId="0" fontId="11" fillId="2" borderId="0" xfId="1" applyFont="1" applyFill="1" applyAlignment="1">
      <alignment vertical="top"/>
    </xf>
    <xf numFmtId="0" fontId="25" fillId="0" borderId="0" xfId="1" applyFont="1" applyAlignment="1">
      <alignment vertical="top" wrapText="1"/>
    </xf>
    <xf numFmtId="0" fontId="7" fillId="0" borderId="0" xfId="1" applyFont="1"/>
    <xf numFmtId="0" fontId="3" fillId="2" borderId="0" xfId="1" applyFont="1" applyFill="1" applyAlignment="1">
      <alignment wrapText="1"/>
    </xf>
    <xf numFmtId="0" fontId="26" fillId="0" borderId="0" xfId="1" applyFont="1" applyAlignment="1">
      <alignment horizontal="justify" vertical="top"/>
    </xf>
    <xf numFmtId="0" fontId="26" fillId="3" borderId="0" xfId="1" applyFont="1" applyFill="1" applyAlignment="1">
      <alignment horizontal="justify" vertical="top" wrapText="1"/>
    </xf>
    <xf numFmtId="0" fontId="7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66" fontId="27" fillId="0" borderId="0" xfId="1" applyNumberFormat="1" applyFont="1" applyAlignment="1">
      <alignment horizontal="left" vertical="top"/>
    </xf>
    <xf numFmtId="0" fontId="3" fillId="2" borderId="0" xfId="1" applyFont="1" applyFill="1" applyAlignment="1">
      <alignment vertical="center"/>
    </xf>
    <xf numFmtId="167" fontId="24" fillId="2" borderId="12" xfId="1" applyNumberFormat="1" applyFont="1" applyFill="1" applyBorder="1" applyAlignment="1">
      <alignment vertical="top" wrapText="1"/>
    </xf>
    <xf numFmtId="0" fontId="24" fillId="2" borderId="12" xfId="1" applyFont="1" applyFill="1" applyBorder="1" applyAlignment="1">
      <alignment horizontal="left" vertical="top" wrapText="1"/>
    </xf>
    <xf numFmtId="0" fontId="24" fillId="3" borderId="0" xfId="1" applyFont="1" applyFill="1" applyAlignment="1">
      <alignment vertical="top" wrapText="1"/>
    </xf>
    <xf numFmtId="166" fontId="11" fillId="0" borderId="12" xfId="1" applyNumberFormat="1" applyFont="1" applyBorder="1" applyAlignment="1">
      <alignment horizontal="center"/>
    </xf>
    <xf numFmtId="166" fontId="11" fillId="0" borderId="1" xfId="1" applyNumberFormat="1" applyFont="1" applyBorder="1" applyAlignment="1">
      <alignment horizontal="center"/>
    </xf>
    <xf numFmtId="166" fontId="11" fillId="0" borderId="46" xfId="1" applyNumberFormat="1" applyFont="1" applyBorder="1" applyAlignment="1">
      <alignment horizontal="center"/>
    </xf>
    <xf numFmtId="0" fontId="1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33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top" wrapText="1"/>
    </xf>
    <xf numFmtId="0" fontId="17" fillId="2" borderId="30" xfId="0" applyFont="1" applyFill="1" applyBorder="1" applyAlignment="1">
      <alignment horizontal="center" vertical="top" wrapText="1"/>
    </xf>
    <xf numFmtId="0" fontId="17" fillId="2" borderId="31" xfId="0" applyFont="1" applyFill="1" applyBorder="1" applyAlignment="1">
      <alignment horizontal="center" vertical="top" wrapText="1"/>
    </xf>
    <xf numFmtId="0" fontId="17" fillId="2" borderId="32" xfId="0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left"/>
    </xf>
  </cellXfs>
  <cellStyles count="2">
    <cellStyle name="Normál" xfId="0" builtinId="0"/>
    <cellStyle name="Normál 2" xfId="1" xr:uid="{715CBED2-7016-46A4-BCDB-B0991B9AE6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AF32-8BAD-4B24-BF4C-412B86202D8B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55" customWidth="1"/>
    <col min="2" max="2" width="70" style="187" customWidth="1"/>
    <col min="3" max="6" width="13.5" style="155" customWidth="1"/>
    <col min="7" max="8" width="9" style="155" customWidth="1"/>
    <col min="9" max="9" width="11.5" style="155" bestFit="1" customWidth="1"/>
    <col min="10" max="29" width="9" style="155" customWidth="1"/>
    <col min="30" max="16384" width="9" style="155"/>
  </cols>
  <sheetData>
    <row r="1" spans="1:11" ht="18.75" x14ac:dyDescent="0.3">
      <c r="A1" s="152" t="s">
        <v>135</v>
      </c>
      <c r="B1" s="153" t="s">
        <v>136</v>
      </c>
      <c r="C1" s="154"/>
      <c r="D1" s="154"/>
      <c r="E1" s="154"/>
      <c r="F1" s="154"/>
    </row>
    <row r="2" spans="1:11" ht="18.75" x14ac:dyDescent="0.3">
      <c r="A2" s="154"/>
      <c r="B2" s="156"/>
      <c r="C2" s="154"/>
      <c r="D2" s="154"/>
      <c r="E2" s="154"/>
      <c r="F2" s="154"/>
    </row>
    <row r="3" spans="1:11" ht="18.75" x14ac:dyDescent="0.3">
      <c r="A3" s="152" t="s">
        <v>156</v>
      </c>
      <c r="B3" s="154"/>
      <c r="C3" s="157" t="s">
        <v>137</v>
      </c>
      <c r="D3" s="158" t="str">
        <f>IF(Alapa!F12=0,"",Alapa!F12)</f>
        <v/>
      </c>
      <c r="E3" s="154"/>
      <c r="F3" s="154"/>
      <c r="H3" s="103" t="s">
        <v>10</v>
      </c>
      <c r="I3" s="155" t="s">
        <v>138</v>
      </c>
    </row>
    <row r="4" spans="1:11" ht="16.5" customHeight="1" x14ac:dyDescent="0.3">
      <c r="A4" s="159" t="s">
        <v>139</v>
      </c>
      <c r="B4" s="160">
        <f>Alapa!C17</f>
        <v>0</v>
      </c>
      <c r="C4" s="161" t="s">
        <v>140</v>
      </c>
      <c r="D4" s="161" t="s">
        <v>141</v>
      </c>
      <c r="E4" s="162"/>
      <c r="F4" s="162"/>
      <c r="H4" s="163">
        <v>1</v>
      </c>
      <c r="I4" s="164" t="str">
        <f>IF(Alapa!F2=0,"",Alapa!F2)</f>
        <v/>
      </c>
      <c r="J4" s="164" t="str">
        <f>IF(Alapa!G2=0,"",Alapa!G2)</f>
        <v/>
      </c>
      <c r="K4" s="164" t="str">
        <f>IF(Alapa!H2=0,"",Alapa!H2)</f>
        <v/>
      </c>
    </row>
    <row r="5" spans="1:11" ht="16.5" customHeight="1" x14ac:dyDescent="0.3">
      <c r="A5" s="159" t="s">
        <v>142</v>
      </c>
      <c r="B5" s="165">
        <f>Alapa!C15</f>
        <v>0</v>
      </c>
      <c r="C5" s="166">
        <f>Alapa!P95</f>
        <v>0</v>
      </c>
      <c r="D5" s="166">
        <f>Alapa!Q95</f>
        <v>0</v>
      </c>
      <c r="E5" s="167" t="s">
        <v>143</v>
      </c>
      <c r="F5" s="162"/>
      <c r="I5" s="164" t="str">
        <f>IF(Alapa!F3=0,"",Alapa!F3)</f>
        <v/>
      </c>
      <c r="J5" s="164" t="str">
        <f>IF(Alapa!G3=0,"",Alapa!G3)</f>
        <v/>
      </c>
      <c r="K5" s="164" t="str">
        <f>IF(Alapa!H3=0,"",Alapa!H3)</f>
        <v/>
      </c>
    </row>
    <row r="6" spans="1:11" ht="16.5" customHeight="1" x14ac:dyDescent="0.3">
      <c r="A6" s="159" t="s">
        <v>10</v>
      </c>
      <c r="B6" s="160" t="str">
        <f>IFERROR(VLOOKUP(H4,Alapa!$G$2:$H$22,2,FALSE),"")</f>
        <v/>
      </c>
      <c r="C6" s="189">
        <f>Alapa!R95</f>
        <v>0</v>
      </c>
      <c r="D6" s="190"/>
      <c r="E6" s="168" t="s">
        <v>144</v>
      </c>
      <c r="F6" s="162"/>
      <c r="I6" s="164" t="str">
        <f>IF(Alapa!F4=0,"",Alapa!F4)</f>
        <v/>
      </c>
      <c r="J6" s="164" t="str">
        <f>IF(Alapa!G4=0,"",Alapa!G4)</f>
        <v/>
      </c>
      <c r="K6" s="164" t="str">
        <f>IF(Alapa!H4=0,"",Alapa!H4)</f>
        <v/>
      </c>
    </row>
    <row r="7" spans="1:11" ht="16.5" customHeight="1" x14ac:dyDescent="0.3">
      <c r="A7" s="169" t="s">
        <v>145</v>
      </c>
      <c r="B7" s="160" t="str">
        <f>IF(Alapa!O2=0,"",Alapa!O2)</f>
        <v/>
      </c>
      <c r="C7" s="166">
        <f>C5*C6%</f>
        <v>0</v>
      </c>
      <c r="D7" s="166">
        <f>D5*C6%</f>
        <v>0</v>
      </c>
      <c r="E7" s="167" t="s">
        <v>146</v>
      </c>
      <c r="F7" s="162"/>
    </row>
    <row r="8" spans="1:11" ht="16.5" customHeight="1" x14ac:dyDescent="0.3">
      <c r="A8" s="159" t="s">
        <v>147</v>
      </c>
      <c r="B8" s="170"/>
      <c r="C8" s="188" t="s">
        <v>157</v>
      </c>
      <c r="D8" s="188" t="s">
        <v>157</v>
      </c>
      <c r="E8" s="167" t="s">
        <v>148</v>
      </c>
      <c r="F8" s="162"/>
    </row>
    <row r="9" spans="1:11" ht="16.5" customHeight="1" x14ac:dyDescent="0.3">
      <c r="A9" s="159" t="s">
        <v>9</v>
      </c>
      <c r="B9" s="160" t="str">
        <f>IF(Alapa!N2=0,"",Alapa!N2)</f>
        <v/>
      </c>
      <c r="C9" s="166">
        <f>Alapa!S95</f>
        <v>0</v>
      </c>
      <c r="D9" s="166">
        <f>Alapa!T95</f>
        <v>0</v>
      </c>
      <c r="E9" s="167" t="s">
        <v>149</v>
      </c>
      <c r="F9" s="162"/>
    </row>
    <row r="10" spans="1:11" x14ac:dyDescent="0.3">
      <c r="A10" s="171">
        <f>Alapa!D95</f>
        <v>0</v>
      </c>
      <c r="B10" s="99" t="s">
        <v>150</v>
      </c>
      <c r="C10" s="162"/>
      <c r="D10" s="162"/>
      <c r="E10" s="162"/>
      <c r="F10" s="162"/>
    </row>
    <row r="11" spans="1:11" x14ac:dyDescent="0.3">
      <c r="A11" s="171">
        <f>Alapa!E95</f>
        <v>0</v>
      </c>
      <c r="B11" s="99" t="s">
        <v>151</v>
      </c>
      <c r="C11" s="162"/>
      <c r="D11" s="162"/>
      <c r="E11" s="172"/>
      <c r="F11" s="162"/>
    </row>
    <row r="12" spans="1:11" x14ac:dyDescent="0.3">
      <c r="A12" s="173">
        <f>Alapa!F95</f>
        <v>0</v>
      </c>
      <c r="B12" s="174" t="s">
        <v>152</v>
      </c>
      <c r="C12" s="162"/>
      <c r="D12" s="162"/>
      <c r="E12" s="172"/>
      <c r="F12" s="162"/>
    </row>
    <row r="13" spans="1:11" ht="16.5" customHeight="1" x14ac:dyDescent="0.3">
      <c r="A13" s="175" t="s">
        <v>12</v>
      </c>
      <c r="B13" s="176" t="s">
        <v>153</v>
      </c>
      <c r="C13" s="162"/>
      <c r="D13" s="162"/>
      <c r="E13" s="167"/>
      <c r="F13" s="162"/>
    </row>
    <row r="14" spans="1:11" ht="16.5" customHeight="1" x14ac:dyDescent="0.3">
      <c r="A14" s="175" t="s">
        <v>154</v>
      </c>
      <c r="B14" s="176" t="s">
        <v>153</v>
      </c>
      <c r="C14" s="162"/>
      <c r="D14" s="162"/>
      <c r="E14" s="167"/>
      <c r="F14" s="162"/>
    </row>
    <row r="15" spans="1:11" ht="16.5" customHeight="1" x14ac:dyDescent="0.3">
      <c r="A15" s="175" t="s">
        <v>155</v>
      </c>
      <c r="B15" s="176" t="s">
        <v>153</v>
      </c>
      <c r="C15" s="162"/>
      <c r="D15" s="162"/>
      <c r="E15" s="162"/>
      <c r="F15" s="162"/>
    </row>
    <row r="16" spans="1:11" ht="16.5" customHeight="1" x14ac:dyDescent="0.3">
      <c r="A16" s="177" t="s">
        <v>132</v>
      </c>
      <c r="B16" s="178"/>
      <c r="C16" s="162"/>
      <c r="D16" s="162"/>
      <c r="E16" s="162"/>
      <c r="F16" s="162"/>
    </row>
    <row r="17" spans="1:6" x14ac:dyDescent="0.3">
      <c r="A17" s="179"/>
      <c r="B17" s="180"/>
      <c r="C17" s="162"/>
      <c r="D17" s="162"/>
      <c r="E17" s="162"/>
      <c r="F17" s="162"/>
    </row>
    <row r="18" spans="1:6" ht="16.5" customHeight="1" x14ac:dyDescent="0.3">
      <c r="A18" s="181" t="s">
        <v>133</v>
      </c>
      <c r="B18" s="182"/>
      <c r="C18" s="162"/>
      <c r="D18" s="162"/>
      <c r="E18" s="162"/>
      <c r="F18" s="162"/>
    </row>
    <row r="19" spans="1:6" x14ac:dyDescent="0.3">
      <c r="A19" s="179"/>
      <c r="B19" s="180"/>
      <c r="C19" s="162"/>
      <c r="D19" s="162"/>
      <c r="E19" s="162"/>
      <c r="F19" s="162"/>
    </row>
    <row r="20" spans="1:6" ht="16.5" customHeight="1" x14ac:dyDescent="0.3">
      <c r="A20" s="183">
        <f>Alapa!U95</f>
        <v>0</v>
      </c>
      <c r="B20" s="184"/>
      <c r="C20" s="162"/>
      <c r="D20" s="162"/>
      <c r="E20" s="162"/>
      <c r="F20" s="162"/>
    </row>
    <row r="21" spans="1:6" x14ac:dyDescent="0.3">
      <c r="A21" s="185"/>
      <c r="B21" s="186"/>
      <c r="C21" s="185"/>
      <c r="D21" s="185"/>
      <c r="E21" s="185"/>
      <c r="F21" s="185"/>
    </row>
    <row r="22" spans="1:6" ht="16.5" customHeight="1" x14ac:dyDescent="0.3">
      <c r="A22" s="185"/>
      <c r="B22" s="186"/>
      <c r="C22" s="185"/>
      <c r="D22" s="185"/>
      <c r="E22" s="185"/>
      <c r="F22" s="185"/>
    </row>
    <row r="23" spans="1:6" x14ac:dyDescent="0.3">
      <c r="A23" s="185"/>
      <c r="B23" s="186"/>
      <c r="C23" s="185"/>
      <c r="D23" s="185"/>
      <c r="E23" s="185"/>
      <c r="F23" s="185"/>
    </row>
    <row r="24" spans="1:6" ht="16.5" customHeight="1" x14ac:dyDescent="0.3">
      <c r="A24" s="185"/>
      <c r="B24" s="186"/>
      <c r="C24" s="185"/>
      <c r="D24" s="185"/>
      <c r="E24" s="185"/>
      <c r="F24" s="185"/>
    </row>
    <row r="25" spans="1:6" ht="16.5" customHeight="1" x14ac:dyDescent="0.3">
      <c r="A25" s="185"/>
      <c r="B25" s="186"/>
      <c r="C25" s="185"/>
      <c r="D25" s="185"/>
      <c r="E25" s="185"/>
      <c r="F25" s="185"/>
    </row>
    <row r="26" spans="1:6" ht="16.5" customHeight="1" x14ac:dyDescent="0.3">
      <c r="A26" s="185"/>
      <c r="B26" s="186"/>
      <c r="C26" s="185"/>
      <c r="D26" s="185"/>
      <c r="E26" s="185"/>
      <c r="F26" s="185"/>
    </row>
    <row r="27" spans="1:6" ht="16.5" customHeight="1" x14ac:dyDescent="0.3">
      <c r="A27" s="185"/>
      <c r="B27" s="186"/>
      <c r="C27" s="185"/>
      <c r="D27" s="185"/>
      <c r="E27" s="185"/>
      <c r="F27" s="185"/>
    </row>
    <row r="28" spans="1:6" ht="16.5" customHeight="1" x14ac:dyDescent="0.3">
      <c r="A28" s="185"/>
      <c r="B28" s="186"/>
      <c r="C28" s="185"/>
      <c r="D28" s="185"/>
      <c r="E28" s="185"/>
      <c r="F28" s="185"/>
    </row>
    <row r="29" spans="1:6" ht="16.5" customHeight="1" x14ac:dyDescent="0.3">
      <c r="A29" s="185"/>
      <c r="B29" s="186"/>
      <c r="C29" s="185"/>
      <c r="D29" s="185"/>
      <c r="E29" s="185"/>
      <c r="F29" s="185"/>
    </row>
    <row r="30" spans="1:6" ht="16.5" customHeight="1" x14ac:dyDescent="0.3">
      <c r="A30" s="185"/>
      <c r="B30" s="186"/>
      <c r="C30" s="185"/>
      <c r="D30" s="185"/>
      <c r="E30" s="185"/>
      <c r="F30" s="185"/>
    </row>
    <row r="31" spans="1:6" ht="16.5" customHeight="1" x14ac:dyDescent="0.3">
      <c r="A31" s="185"/>
      <c r="B31" s="186"/>
      <c r="C31" s="185"/>
      <c r="D31" s="185"/>
      <c r="E31" s="185"/>
      <c r="F31" s="185"/>
    </row>
    <row r="32" spans="1:6" ht="16.5" customHeight="1" x14ac:dyDescent="0.3">
      <c r="A32" s="185"/>
      <c r="B32" s="186"/>
      <c r="C32" s="185"/>
      <c r="D32" s="185"/>
      <c r="E32" s="185"/>
      <c r="F32" s="185"/>
    </row>
    <row r="33" spans="1:6" ht="16.5" customHeight="1" x14ac:dyDescent="0.3">
      <c r="A33" s="185"/>
      <c r="B33" s="186"/>
      <c r="C33" s="185"/>
      <c r="D33" s="185"/>
      <c r="E33" s="185"/>
      <c r="F33" s="185"/>
    </row>
    <row r="34" spans="1:6" x14ac:dyDescent="0.3">
      <c r="A34" s="185"/>
      <c r="B34" s="186"/>
      <c r="C34" s="185"/>
      <c r="D34" s="185"/>
      <c r="E34" s="185"/>
      <c r="F34" s="185"/>
    </row>
    <row r="35" spans="1:6" x14ac:dyDescent="0.3">
      <c r="A35" s="185"/>
      <c r="B35" s="186"/>
      <c r="C35" s="185"/>
      <c r="D35" s="185"/>
      <c r="E35" s="185"/>
      <c r="F35" s="185"/>
    </row>
    <row r="36" spans="1:6" x14ac:dyDescent="0.3">
      <c r="A36" s="185"/>
      <c r="B36" s="186"/>
      <c r="C36" s="185"/>
      <c r="D36" s="185"/>
      <c r="E36" s="185"/>
      <c r="F36" s="185"/>
    </row>
    <row r="37" spans="1:6" x14ac:dyDescent="0.3">
      <c r="A37" s="185"/>
      <c r="B37" s="186"/>
      <c r="C37" s="185"/>
      <c r="D37" s="185"/>
      <c r="E37" s="185"/>
      <c r="F37" s="185"/>
    </row>
    <row r="38" spans="1:6" x14ac:dyDescent="0.3">
      <c r="A38" s="185"/>
      <c r="B38" s="186"/>
      <c r="C38" s="185"/>
      <c r="D38" s="185"/>
      <c r="E38" s="185"/>
      <c r="F38" s="185"/>
    </row>
    <row r="39" spans="1:6" x14ac:dyDescent="0.3">
      <c r="A39" s="185"/>
      <c r="B39" s="186"/>
      <c r="C39" s="185"/>
      <c r="D39" s="185"/>
      <c r="E39" s="185"/>
      <c r="F39" s="185"/>
    </row>
    <row r="40" spans="1:6" x14ac:dyDescent="0.3">
      <c r="A40" s="185"/>
      <c r="B40" s="186"/>
      <c r="C40" s="185"/>
      <c r="D40" s="185"/>
      <c r="E40" s="185"/>
      <c r="F40" s="185"/>
    </row>
    <row r="41" spans="1:6" x14ac:dyDescent="0.3">
      <c r="A41" s="185"/>
      <c r="B41" s="186"/>
      <c r="C41" s="185"/>
      <c r="D41" s="185"/>
      <c r="E41" s="185"/>
      <c r="F41" s="185"/>
    </row>
    <row r="42" spans="1:6" x14ac:dyDescent="0.3">
      <c r="A42" s="185"/>
      <c r="B42" s="186"/>
      <c r="C42" s="185"/>
      <c r="D42" s="185"/>
      <c r="E42" s="185"/>
      <c r="F42" s="185"/>
    </row>
    <row r="43" spans="1:6" x14ac:dyDescent="0.3">
      <c r="A43" s="185"/>
      <c r="B43" s="186"/>
      <c r="C43" s="185"/>
      <c r="D43" s="185"/>
      <c r="E43" s="185"/>
      <c r="F43" s="185"/>
    </row>
    <row r="48" spans="1:6" s="103" customFormat="1" x14ac:dyDescent="0.3">
      <c r="C48" s="155"/>
      <c r="D48" s="155"/>
      <c r="E48" s="155"/>
      <c r="F48" s="155"/>
    </row>
    <row r="49" spans="1:6" s="103" customFormat="1" x14ac:dyDescent="0.3">
      <c r="A49" s="155"/>
      <c r="B49" s="155"/>
      <c r="C49" s="155"/>
      <c r="D49" s="155"/>
      <c r="E49" s="155"/>
      <c r="F49" s="155"/>
    </row>
    <row r="50" spans="1:6" s="103" customFormat="1" x14ac:dyDescent="0.3">
      <c r="A50" s="155"/>
      <c r="B50" s="155"/>
      <c r="C50" s="155"/>
      <c r="D50" s="155"/>
      <c r="E50" s="155"/>
      <c r="F50" s="15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0"/>
  <sheetViews>
    <sheetView showGridLines="0" zoomScaleNormal="100" workbookViewId="0"/>
  </sheetViews>
  <sheetFormatPr defaultColWidth="9" defaultRowHeight="16.5" customHeight="1" x14ac:dyDescent="0.3"/>
  <cols>
    <col min="1" max="1" width="11" style="5" customWidth="1"/>
    <col min="2" max="2" width="50.875" style="5" customWidth="1"/>
    <col min="3" max="19" width="11.875" style="5" customWidth="1"/>
    <col min="20" max="20" width="21" style="5" customWidth="1"/>
    <col min="21" max="22" width="9" style="8" customWidth="1"/>
    <col min="23" max="29" width="9" style="5" customWidth="1"/>
    <col min="30" max="30" width="8.875" style="5" customWidth="1"/>
    <col min="31" max="31" width="9" style="5" customWidth="1"/>
    <col min="32" max="32" width="17.875" style="5" customWidth="1"/>
    <col min="33" max="16384" width="9" style="5"/>
  </cols>
  <sheetData>
    <row r="1" spans="1:31" x14ac:dyDescent="0.3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5"/>
      <c r="V1" s="5"/>
    </row>
    <row r="2" spans="1:31" ht="14.25" customHeight="1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6">
        <f>A60</f>
        <v>0</v>
      </c>
      <c r="N2" s="6"/>
      <c r="O2" s="6"/>
      <c r="P2" s="6"/>
      <c r="Q2" s="6"/>
      <c r="R2" s="6"/>
      <c r="S2" s="6"/>
      <c r="T2" s="4"/>
      <c r="U2" s="7" t="s">
        <v>1</v>
      </c>
    </row>
    <row r="3" spans="1:31" x14ac:dyDescent="0.3">
      <c r="A3" s="2" t="s">
        <v>81</v>
      </c>
      <c r="B3" s="2"/>
      <c r="C3" s="2"/>
      <c r="D3" s="2"/>
      <c r="E3" s="2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9"/>
      <c r="Y3" s="5" t="s">
        <v>2</v>
      </c>
      <c r="Z3" s="5" t="s">
        <v>3</v>
      </c>
      <c r="AA3" s="5" t="s">
        <v>4</v>
      </c>
      <c r="AB3" s="5" t="s">
        <v>2</v>
      </c>
      <c r="AC3" s="5" t="s">
        <v>5</v>
      </c>
      <c r="AD3" s="5" t="s">
        <v>6</v>
      </c>
      <c r="AE3" s="5" t="s">
        <v>54</v>
      </c>
    </row>
    <row r="4" spans="1:31" ht="18" customHeight="1" x14ac:dyDescent="0.3">
      <c r="A4" s="10" t="str">
        <f>CONCATENATE("Ügyfél:   ",Alapa!$C$17)</f>
        <v xml:space="preserve">Ügyfél:   </v>
      </c>
      <c r="B4" s="11"/>
      <c r="C4" s="11"/>
      <c r="D4" s="11"/>
      <c r="E4" s="11"/>
      <c r="F4" s="11"/>
      <c r="G4" s="11"/>
      <c r="H4" s="11"/>
      <c r="I4" s="12"/>
      <c r="J4" s="59"/>
      <c r="K4" s="59"/>
      <c r="L4" s="13" t="s">
        <v>7</v>
      </c>
      <c r="M4" s="14"/>
      <c r="N4" s="14"/>
      <c r="O4" s="14"/>
      <c r="P4" s="15"/>
      <c r="Q4" s="15"/>
      <c r="R4" s="15"/>
      <c r="S4" s="15"/>
      <c r="T4" s="16"/>
      <c r="U4" s="9"/>
      <c r="Y4" s="62" t="s">
        <v>60</v>
      </c>
      <c r="Z4" s="62" t="s">
        <v>61</v>
      </c>
      <c r="AA4" s="62" t="s">
        <v>62</v>
      </c>
      <c r="AB4" s="62" t="s">
        <v>53</v>
      </c>
      <c r="AC4" s="62" t="s">
        <v>63</v>
      </c>
      <c r="AD4" s="62" t="s">
        <v>64</v>
      </c>
      <c r="AE4" s="62" t="s">
        <v>65</v>
      </c>
    </row>
    <row r="5" spans="1:31" ht="15.75" customHeight="1" thickBot="1" x14ac:dyDescent="0.35">
      <c r="A5" s="10" t="str">
        <f>CONCATENATE("Fordulónap: ",Alapa!$C$12)</f>
        <v xml:space="preserve">Fordulónap: </v>
      </c>
      <c r="B5" s="11"/>
      <c r="C5" s="11"/>
      <c r="D5" s="11"/>
      <c r="E5" s="11"/>
      <c r="F5" s="11"/>
      <c r="G5" s="11"/>
      <c r="H5" s="11"/>
      <c r="I5" s="12"/>
      <c r="J5" s="59"/>
      <c r="K5" s="59"/>
      <c r="L5" s="13" t="s">
        <v>8</v>
      </c>
      <c r="M5" s="13" t="e">
        <f>VLOOKUP(V6,Alapa!$G$2:$H$22,2)</f>
        <v>#N/A</v>
      </c>
      <c r="N5" s="13"/>
      <c r="O5" s="13"/>
      <c r="P5" s="13"/>
      <c r="Q5" s="13"/>
      <c r="R5" s="13"/>
      <c r="S5" s="13"/>
      <c r="T5" s="17"/>
      <c r="U5" s="9"/>
    </row>
    <row r="6" spans="1:31" ht="17.2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8" t="s">
        <v>9</v>
      </c>
      <c r="M6" s="13" t="str">
        <f>IF(Alapa!$N$2=0," ",Alapa!$N$2)</f>
        <v xml:space="preserve"> </v>
      </c>
      <c r="N6" s="13"/>
      <c r="O6" s="13"/>
      <c r="P6" s="13"/>
      <c r="Q6" s="13"/>
      <c r="R6" s="13"/>
      <c r="S6" s="13"/>
      <c r="T6" s="19"/>
      <c r="U6" s="8" t="s">
        <v>10</v>
      </c>
      <c r="V6" s="20">
        <v>1</v>
      </c>
    </row>
    <row r="7" spans="1:31" x14ac:dyDescent="0.3">
      <c r="A7" s="2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  <c r="L7" s="21"/>
      <c r="M7" s="21"/>
      <c r="N7" s="21"/>
      <c r="O7" s="21"/>
      <c r="P7" s="21"/>
      <c r="Q7" s="21"/>
      <c r="R7" s="21"/>
      <c r="S7" s="21"/>
      <c r="T7" s="22"/>
      <c r="V7" s="23"/>
    </row>
    <row r="8" spans="1:31" ht="12.75" x14ac:dyDescent="0.2">
      <c r="A8" s="24" t="s">
        <v>12</v>
      </c>
      <c r="B8" s="191" t="s">
        <v>80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23"/>
      <c r="V8" s="23"/>
    </row>
    <row r="9" spans="1:31" x14ac:dyDescent="0.3">
      <c r="A9" s="27" t="s">
        <v>13</v>
      </c>
      <c r="B9" s="192" t="s">
        <v>14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V9" s="23"/>
    </row>
    <row r="10" spans="1:31" x14ac:dyDescent="0.3">
      <c r="A10" s="1" t="s">
        <v>15</v>
      </c>
      <c r="B10" s="1"/>
      <c r="C10" s="25"/>
      <c r="D10" s="25"/>
      <c r="E10" s="28"/>
      <c r="F10" s="88"/>
      <c r="G10" s="88"/>
      <c r="H10" s="88"/>
      <c r="I10" s="88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V10" s="23"/>
    </row>
    <row r="11" spans="1:31" x14ac:dyDescent="0.3">
      <c r="A11" s="28"/>
      <c r="B11" s="85"/>
      <c r="C11" s="25"/>
      <c r="D11" s="25"/>
      <c r="E11" s="28"/>
      <c r="F11" s="88"/>
      <c r="G11" s="88"/>
      <c r="H11" s="88"/>
      <c r="I11" s="88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V11" s="23"/>
    </row>
    <row r="12" spans="1:31" ht="16.5" customHeight="1" x14ac:dyDescent="0.2">
      <c r="A12" s="21" t="s">
        <v>50</v>
      </c>
      <c r="B12" s="86"/>
      <c r="C12" s="86"/>
      <c r="D12" s="86"/>
      <c r="E12" s="25"/>
      <c r="F12" s="88"/>
      <c r="G12" s="25"/>
      <c r="H12" s="5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5"/>
      <c r="V12" s="5"/>
    </row>
    <row r="13" spans="1:31" x14ac:dyDescent="0.3">
      <c r="A13" s="40" t="s">
        <v>51</v>
      </c>
      <c r="B13" s="87"/>
      <c r="C13" s="87"/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25"/>
      <c r="O13" s="25"/>
      <c r="P13" s="25"/>
      <c r="Q13" s="25"/>
      <c r="R13" s="25"/>
      <c r="S13" s="25"/>
      <c r="T13" s="25"/>
      <c r="V13" s="23"/>
    </row>
    <row r="14" spans="1:31" x14ac:dyDescent="0.3">
      <c r="A14" s="40"/>
      <c r="B14" s="88"/>
      <c r="C14" s="88"/>
      <c r="D14" s="88"/>
      <c r="E14" s="88"/>
      <c r="F14" s="9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V14" s="23"/>
    </row>
    <row r="15" spans="1:31" x14ac:dyDescent="0.3">
      <c r="A15" s="25"/>
      <c r="B15" s="98" t="s">
        <v>92</v>
      </c>
      <c r="C15" s="85"/>
      <c r="D15" s="85"/>
      <c r="E15" s="85"/>
      <c r="F15" s="98" t="s">
        <v>93</v>
      </c>
      <c r="G15" s="85"/>
      <c r="H15" s="85"/>
      <c r="I15" s="85"/>
      <c r="J15" s="98"/>
      <c r="K15" s="88"/>
      <c r="L15" s="88"/>
      <c r="M15" s="88"/>
      <c r="N15" s="88"/>
      <c r="O15" s="88"/>
      <c r="P15" s="88"/>
      <c r="Q15" s="88"/>
      <c r="R15" s="88"/>
      <c r="S15" s="88"/>
      <c r="T15" s="88"/>
      <c r="V15" s="23"/>
    </row>
    <row r="16" spans="1:31" ht="17.25" thickBot="1" x14ac:dyDescent="0.35">
      <c r="A16" s="27"/>
      <c r="B16" s="25"/>
      <c r="C16" s="25"/>
      <c r="D16" s="25"/>
      <c r="E16" s="25"/>
      <c r="F16" s="25"/>
      <c r="G16" s="25"/>
      <c r="H16" s="5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V16" s="5"/>
    </row>
    <row r="17" spans="1:22" x14ac:dyDescent="0.3">
      <c r="A17" s="92"/>
      <c r="B17" s="93"/>
      <c r="C17" s="93"/>
      <c r="D17" s="93"/>
      <c r="E17" s="197" t="s">
        <v>90</v>
      </c>
      <c r="F17" s="198"/>
      <c r="G17" s="199"/>
      <c r="H17" s="196" t="s">
        <v>85</v>
      </c>
      <c r="I17" s="196"/>
      <c r="J17" s="196"/>
      <c r="K17" s="196"/>
      <c r="L17" s="196" t="s">
        <v>86</v>
      </c>
      <c r="M17" s="196"/>
      <c r="N17" s="196" t="s">
        <v>87</v>
      </c>
      <c r="O17" s="196"/>
      <c r="P17" s="196"/>
      <c r="Q17" s="95" t="s">
        <v>88</v>
      </c>
      <c r="R17" s="196" t="s">
        <v>89</v>
      </c>
      <c r="S17" s="196"/>
      <c r="T17" s="96"/>
      <c r="V17" s="5"/>
    </row>
    <row r="18" spans="1:22" ht="38.25" x14ac:dyDescent="0.3">
      <c r="A18" s="89" t="s">
        <v>21</v>
      </c>
      <c r="B18" s="90" t="s">
        <v>16</v>
      </c>
      <c r="C18" s="31" t="s">
        <v>17</v>
      </c>
      <c r="D18" s="31" t="s">
        <v>91</v>
      </c>
      <c r="E18" s="91" t="s">
        <v>72</v>
      </c>
      <c r="F18" s="194" t="s">
        <v>73</v>
      </c>
      <c r="G18" s="195"/>
      <c r="H18" s="91" t="s">
        <v>83</v>
      </c>
      <c r="I18" s="91" t="s">
        <v>74</v>
      </c>
      <c r="J18" s="91" t="s">
        <v>75</v>
      </c>
      <c r="K18" s="91" t="s">
        <v>84</v>
      </c>
      <c r="L18" s="31" t="s">
        <v>18</v>
      </c>
      <c r="M18" s="31" t="s">
        <v>82</v>
      </c>
      <c r="N18" s="91" t="s">
        <v>76</v>
      </c>
      <c r="O18" s="91" t="s">
        <v>79</v>
      </c>
      <c r="P18" s="91" t="s">
        <v>77</v>
      </c>
      <c r="Q18" s="94" t="s">
        <v>78</v>
      </c>
      <c r="R18" s="193" t="s">
        <v>19</v>
      </c>
      <c r="S18" s="193"/>
      <c r="T18" s="97" t="s">
        <v>20</v>
      </c>
      <c r="V18" s="5"/>
    </row>
    <row r="19" spans="1:22" x14ac:dyDescent="0.3">
      <c r="A19" s="65"/>
      <c r="B19" s="29"/>
      <c r="C19" s="29"/>
      <c r="D19" s="30"/>
      <c r="E19" s="30"/>
      <c r="F19" s="60" t="s">
        <v>57</v>
      </c>
      <c r="G19" s="60" t="s">
        <v>56</v>
      </c>
      <c r="H19" s="30"/>
      <c r="I19" s="31"/>
      <c r="J19" s="31"/>
      <c r="K19" s="31"/>
      <c r="L19" s="31"/>
      <c r="M19" s="31"/>
      <c r="N19" s="30"/>
      <c r="O19" s="30"/>
      <c r="P19" s="30"/>
      <c r="Q19" s="30"/>
      <c r="R19" s="66" t="s">
        <v>3</v>
      </c>
      <c r="S19" s="66" t="s">
        <v>4</v>
      </c>
      <c r="T19" s="67"/>
      <c r="V19" s="5"/>
    </row>
    <row r="20" spans="1:22" x14ac:dyDescent="0.2">
      <c r="A20" s="68">
        <f>COUNT(A19:$A$19)+1</f>
        <v>1</v>
      </c>
      <c r="B20" s="69" t="s">
        <v>22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70"/>
      <c r="U20" s="26"/>
      <c r="V20" s="5"/>
    </row>
    <row r="21" spans="1:22" ht="25.5" x14ac:dyDescent="0.2">
      <c r="A21" s="68">
        <f>COUNT(A$19:$A20)+1</f>
        <v>2</v>
      </c>
      <c r="B21" s="56" t="s">
        <v>55</v>
      </c>
      <c r="C21" s="57"/>
      <c r="D21" s="72"/>
      <c r="E21" s="57"/>
      <c r="F21" s="58"/>
      <c r="G21" s="58"/>
      <c r="H21" s="57"/>
      <c r="I21" s="57"/>
      <c r="J21" s="57"/>
      <c r="K21" s="57"/>
      <c r="L21" s="57"/>
      <c r="M21" s="58"/>
      <c r="N21" s="58"/>
      <c r="O21" s="58"/>
      <c r="P21" s="58"/>
      <c r="Q21" s="35"/>
      <c r="R21" s="38"/>
      <c r="S21" s="38"/>
      <c r="T21" s="71"/>
      <c r="U21" s="26"/>
      <c r="V21" s="5"/>
    </row>
    <row r="22" spans="1:22" x14ac:dyDescent="0.2">
      <c r="A22" s="68">
        <f>COUNT(A$19:$A21)+1</f>
        <v>3</v>
      </c>
      <c r="B22" s="56" t="s">
        <v>23</v>
      </c>
      <c r="C22" s="57"/>
      <c r="D22" s="72"/>
      <c r="E22" s="57"/>
      <c r="F22" s="58"/>
      <c r="G22" s="58"/>
      <c r="H22" s="57"/>
      <c r="I22" s="57"/>
      <c r="J22" s="57"/>
      <c r="K22" s="57"/>
      <c r="L22" s="57"/>
      <c r="M22" s="58"/>
      <c r="N22" s="58"/>
      <c r="O22" s="58"/>
      <c r="P22" s="58"/>
      <c r="Q22" s="35"/>
      <c r="R22" s="38"/>
      <c r="S22" s="38"/>
      <c r="T22" s="71"/>
      <c r="U22" s="26"/>
      <c r="V22" s="5"/>
    </row>
    <row r="23" spans="1:22" x14ac:dyDescent="0.2">
      <c r="A23" s="68">
        <f>COUNT(A$19:$A22)+1</f>
        <v>4</v>
      </c>
      <c r="B23" s="56" t="s">
        <v>24</v>
      </c>
      <c r="C23" s="57"/>
      <c r="D23" s="58"/>
      <c r="E23" s="57"/>
      <c r="F23" s="58"/>
      <c r="G23" s="58"/>
      <c r="H23" s="57"/>
      <c r="I23" s="57"/>
      <c r="J23" s="57"/>
      <c r="K23" s="57"/>
      <c r="L23" s="57"/>
      <c r="M23" s="58"/>
      <c r="N23" s="58"/>
      <c r="O23" s="58"/>
      <c r="P23" s="58"/>
      <c r="Q23" s="35"/>
      <c r="R23" s="38"/>
      <c r="S23" s="38"/>
      <c r="T23" s="71"/>
      <c r="U23" s="26"/>
      <c r="V23" s="5"/>
    </row>
    <row r="24" spans="1:22" x14ac:dyDescent="0.2">
      <c r="A24" s="68">
        <f>COUNT(A$19:$A23)+1</f>
        <v>5</v>
      </c>
      <c r="B24" s="64" t="s">
        <v>52</v>
      </c>
      <c r="C24" s="57"/>
      <c r="D24" s="58"/>
      <c r="E24" s="57"/>
      <c r="F24" s="58"/>
      <c r="G24" s="58"/>
      <c r="H24" s="57"/>
      <c r="I24" s="57"/>
      <c r="J24" s="57"/>
      <c r="K24" s="57"/>
      <c r="L24" s="57"/>
      <c r="M24" s="58"/>
      <c r="N24" s="58"/>
      <c r="O24" s="58"/>
      <c r="P24" s="58"/>
      <c r="Q24" s="58"/>
      <c r="R24" s="38"/>
      <c r="S24" s="38"/>
      <c r="T24" s="71"/>
      <c r="U24" s="26"/>
      <c r="V24" s="5"/>
    </row>
    <row r="25" spans="1:22" x14ac:dyDescent="0.2">
      <c r="A25" s="68">
        <f>COUNT(A$19:$A24)+1</f>
        <v>6</v>
      </c>
      <c r="B25" s="56" t="s">
        <v>25</v>
      </c>
      <c r="C25" s="57"/>
      <c r="D25" s="58"/>
      <c r="E25" s="57"/>
      <c r="F25" s="58"/>
      <c r="G25" s="58"/>
      <c r="H25" s="57"/>
      <c r="I25" s="57"/>
      <c r="J25" s="57"/>
      <c r="K25" s="57"/>
      <c r="L25" s="57"/>
      <c r="M25" s="58"/>
      <c r="N25" s="58"/>
      <c r="O25" s="58"/>
      <c r="P25" s="58"/>
      <c r="Q25" s="35"/>
      <c r="R25" s="38"/>
      <c r="S25" s="38"/>
      <c r="T25" s="71"/>
      <c r="U25" s="26"/>
      <c r="V25" s="5"/>
    </row>
    <row r="26" spans="1:22" x14ac:dyDescent="0.2">
      <c r="A26" s="68">
        <f>COUNT(A$19:$A25)+1</f>
        <v>7</v>
      </c>
      <c r="B26" s="64" t="s">
        <v>66</v>
      </c>
      <c r="C26" s="57"/>
      <c r="D26" s="58"/>
      <c r="E26" s="57"/>
      <c r="F26" s="58"/>
      <c r="G26" s="58"/>
      <c r="H26" s="57"/>
      <c r="I26" s="57"/>
      <c r="J26" s="57"/>
      <c r="K26" s="57"/>
      <c r="L26" s="57"/>
      <c r="M26" s="58"/>
      <c r="N26" s="58"/>
      <c r="O26" s="58"/>
      <c r="P26" s="58"/>
      <c r="Q26" s="35"/>
      <c r="R26" s="38"/>
      <c r="S26" s="38"/>
      <c r="T26" s="71"/>
      <c r="U26" s="26"/>
      <c r="V26" s="5"/>
    </row>
    <row r="27" spans="1:22" x14ac:dyDescent="0.2">
      <c r="A27" s="68">
        <f>COUNT(A$19:$A26)+1</f>
        <v>8</v>
      </c>
      <c r="B27" s="64" t="s">
        <v>67</v>
      </c>
      <c r="C27" s="57"/>
      <c r="D27" s="58"/>
      <c r="E27" s="57"/>
      <c r="F27" s="58"/>
      <c r="G27" s="58"/>
      <c r="H27" s="57"/>
      <c r="I27" s="57"/>
      <c r="J27" s="57"/>
      <c r="K27" s="57"/>
      <c r="L27" s="57"/>
      <c r="M27" s="58"/>
      <c r="N27" s="58"/>
      <c r="O27" s="58"/>
      <c r="P27" s="58"/>
      <c r="Q27" s="35"/>
      <c r="R27" s="38"/>
      <c r="S27" s="38"/>
      <c r="T27" s="71"/>
      <c r="U27" s="26"/>
      <c r="V27" s="5"/>
    </row>
    <row r="28" spans="1:22" x14ac:dyDescent="0.3">
      <c r="A28" s="68">
        <f>COUNT(A$19:$A27)+1</f>
        <v>9</v>
      </c>
      <c r="B28" s="56" t="s">
        <v>26</v>
      </c>
      <c r="C28" s="57"/>
      <c r="D28" s="58"/>
      <c r="E28" s="57"/>
      <c r="F28" s="58"/>
      <c r="G28" s="58"/>
      <c r="H28" s="57"/>
      <c r="I28" s="57"/>
      <c r="J28" s="57"/>
      <c r="K28" s="57"/>
      <c r="L28" s="57"/>
      <c r="M28" s="58"/>
      <c r="N28" s="58"/>
      <c r="O28" s="58"/>
      <c r="P28" s="58"/>
      <c r="Q28" s="35"/>
      <c r="R28" s="38"/>
      <c r="S28" s="38"/>
      <c r="T28" s="71"/>
      <c r="U28" s="26"/>
    </row>
    <row r="29" spans="1:22" x14ac:dyDescent="0.3">
      <c r="A29" s="68">
        <f>COUNT(A$19:$A28)+1</f>
        <v>10</v>
      </c>
      <c r="B29" s="56" t="s">
        <v>27</v>
      </c>
      <c r="C29" s="57"/>
      <c r="D29" s="58"/>
      <c r="E29" s="57"/>
      <c r="F29" s="58"/>
      <c r="G29" s="58"/>
      <c r="H29" s="57"/>
      <c r="I29" s="57"/>
      <c r="J29" s="57"/>
      <c r="K29" s="57"/>
      <c r="L29" s="57"/>
      <c r="M29" s="58"/>
      <c r="N29" s="58"/>
      <c r="O29" s="58"/>
      <c r="P29" s="58"/>
      <c r="Q29" s="35"/>
      <c r="R29" s="38"/>
      <c r="S29" s="38"/>
      <c r="T29" s="71"/>
      <c r="U29" s="26"/>
    </row>
    <row r="30" spans="1:22" x14ac:dyDescent="0.3">
      <c r="A30" s="68">
        <f>COUNT(A$19:$A29)+1</f>
        <v>11</v>
      </c>
      <c r="B30" s="56" t="s">
        <v>28</v>
      </c>
      <c r="C30" s="57"/>
      <c r="D30" s="58"/>
      <c r="E30" s="57"/>
      <c r="F30" s="58"/>
      <c r="G30" s="58"/>
      <c r="H30" s="57"/>
      <c r="I30" s="57"/>
      <c r="J30" s="57"/>
      <c r="K30" s="57"/>
      <c r="L30" s="57"/>
      <c r="M30" s="58"/>
      <c r="N30" s="58"/>
      <c r="O30" s="58"/>
      <c r="P30" s="58"/>
      <c r="Q30" s="35"/>
      <c r="R30" s="38"/>
      <c r="S30" s="38"/>
      <c r="T30" s="71"/>
      <c r="U30" s="26"/>
    </row>
    <row r="31" spans="1:22" x14ac:dyDescent="0.3">
      <c r="A31" s="68">
        <f>COUNT(A$19:$A30)+1</f>
        <v>12</v>
      </c>
      <c r="B31" s="56" t="s">
        <v>29</v>
      </c>
      <c r="C31" s="57"/>
      <c r="D31" s="58"/>
      <c r="E31" s="57"/>
      <c r="F31" s="58"/>
      <c r="G31" s="58"/>
      <c r="H31" s="57"/>
      <c r="I31" s="57"/>
      <c r="J31" s="57"/>
      <c r="K31" s="57"/>
      <c r="L31" s="57"/>
      <c r="M31" s="58"/>
      <c r="N31" s="58"/>
      <c r="O31" s="58"/>
      <c r="P31" s="58"/>
      <c r="Q31" s="35"/>
      <c r="R31" s="38"/>
      <c r="S31" s="38"/>
      <c r="T31" s="71"/>
      <c r="U31" s="26"/>
    </row>
    <row r="32" spans="1:22" x14ac:dyDescent="0.3">
      <c r="A32" s="68">
        <f>COUNT(A$19:$A31)+1</f>
        <v>13</v>
      </c>
      <c r="B32" s="56" t="s">
        <v>30</v>
      </c>
      <c r="C32" s="57"/>
      <c r="D32" s="58"/>
      <c r="E32" s="57"/>
      <c r="F32" s="58"/>
      <c r="G32" s="58"/>
      <c r="H32" s="57"/>
      <c r="I32" s="57"/>
      <c r="J32" s="57"/>
      <c r="K32" s="57"/>
      <c r="L32" s="57"/>
      <c r="M32" s="58"/>
      <c r="N32" s="58"/>
      <c r="O32" s="58"/>
      <c r="P32" s="58"/>
      <c r="Q32" s="35"/>
      <c r="R32" s="38"/>
      <c r="S32" s="38"/>
      <c r="T32" s="71"/>
      <c r="U32" s="26"/>
    </row>
    <row r="33" spans="1:21" x14ac:dyDescent="0.3">
      <c r="A33" s="68">
        <f>COUNT(A$19:$A32)+1</f>
        <v>14</v>
      </c>
      <c r="B33" s="63" t="s">
        <v>68</v>
      </c>
      <c r="C33" s="57"/>
      <c r="D33" s="58"/>
      <c r="E33" s="57"/>
      <c r="F33" s="58"/>
      <c r="G33" s="58"/>
      <c r="H33" s="57"/>
      <c r="I33" s="57"/>
      <c r="J33" s="57"/>
      <c r="K33" s="57"/>
      <c r="L33" s="57"/>
      <c r="M33" s="58"/>
      <c r="N33" s="58"/>
      <c r="O33" s="58"/>
      <c r="P33" s="58"/>
      <c r="Q33" s="58"/>
      <c r="R33" s="38"/>
      <c r="S33" s="38"/>
      <c r="T33" s="71"/>
      <c r="U33" s="26"/>
    </row>
    <row r="34" spans="1:21" x14ac:dyDescent="0.3">
      <c r="A34" s="68">
        <f>COUNT(A$19:$A33)+1</f>
        <v>15</v>
      </c>
      <c r="B34" s="63" t="s">
        <v>69</v>
      </c>
      <c r="C34" s="57"/>
      <c r="D34" s="58"/>
      <c r="E34" s="57"/>
      <c r="F34" s="58"/>
      <c r="G34" s="58"/>
      <c r="H34" s="57"/>
      <c r="I34" s="57"/>
      <c r="J34" s="57"/>
      <c r="K34" s="57"/>
      <c r="L34" s="57"/>
      <c r="M34" s="58"/>
      <c r="N34" s="58"/>
      <c r="O34" s="58"/>
      <c r="P34" s="58"/>
      <c r="Q34" s="58"/>
      <c r="R34" s="38"/>
      <c r="S34" s="38"/>
      <c r="T34" s="71"/>
      <c r="U34" s="26"/>
    </row>
    <row r="35" spans="1:21" x14ac:dyDescent="0.3">
      <c r="A35" s="68">
        <f>COUNT(A$19:$A34)+1</f>
        <v>16</v>
      </c>
      <c r="B35" s="63" t="s">
        <v>70</v>
      </c>
      <c r="C35" s="57"/>
      <c r="D35" s="58"/>
      <c r="E35" s="57"/>
      <c r="F35" s="58"/>
      <c r="G35" s="58"/>
      <c r="H35" s="57"/>
      <c r="I35" s="57"/>
      <c r="J35" s="57"/>
      <c r="K35" s="57"/>
      <c r="L35" s="57"/>
      <c r="M35" s="58"/>
      <c r="N35" s="58"/>
      <c r="O35" s="58"/>
      <c r="P35" s="58"/>
      <c r="Q35" s="58"/>
      <c r="R35" s="38"/>
      <c r="S35" s="38"/>
      <c r="T35" s="71"/>
      <c r="U35" s="26"/>
    </row>
    <row r="36" spans="1:21" x14ac:dyDescent="0.3">
      <c r="A36" s="68">
        <f>COUNT(A$19:$A35)+1</f>
        <v>17</v>
      </c>
      <c r="B36" s="63" t="s">
        <v>71</v>
      </c>
      <c r="C36" s="57"/>
      <c r="D36" s="58"/>
      <c r="E36" s="57"/>
      <c r="F36" s="58"/>
      <c r="G36" s="58"/>
      <c r="H36" s="57"/>
      <c r="I36" s="57"/>
      <c r="J36" s="57"/>
      <c r="K36" s="57"/>
      <c r="L36" s="57"/>
      <c r="M36" s="58"/>
      <c r="N36" s="58"/>
      <c r="O36" s="58"/>
      <c r="P36" s="58"/>
      <c r="Q36" s="58"/>
      <c r="R36" s="38"/>
      <c r="S36" s="38"/>
      <c r="T36" s="71"/>
      <c r="U36" s="26"/>
    </row>
    <row r="37" spans="1:21" x14ac:dyDescent="0.3">
      <c r="A37" s="68">
        <f>COUNT(A$19:$A36)+1</f>
        <v>18</v>
      </c>
      <c r="B37" s="64" t="s">
        <v>58</v>
      </c>
      <c r="C37" s="57"/>
      <c r="D37" s="58"/>
      <c r="E37" s="57"/>
      <c r="F37" s="58"/>
      <c r="G37" s="58"/>
      <c r="H37" s="57"/>
      <c r="I37" s="57"/>
      <c r="J37" s="57"/>
      <c r="K37" s="57"/>
      <c r="L37" s="57"/>
      <c r="M37" s="58"/>
      <c r="N37" s="58"/>
      <c r="O37" s="58"/>
      <c r="P37" s="58"/>
      <c r="Q37" s="35"/>
      <c r="R37" s="38"/>
      <c r="S37" s="38"/>
      <c r="T37" s="71"/>
      <c r="U37" s="26"/>
    </row>
    <row r="38" spans="1:21" x14ac:dyDescent="0.3">
      <c r="A38" s="68">
        <f>COUNT(A$19:$A37)+1</f>
        <v>19</v>
      </c>
      <c r="B38" s="56" t="s">
        <v>31</v>
      </c>
      <c r="C38" s="57"/>
      <c r="D38" s="58"/>
      <c r="E38" s="57"/>
      <c r="F38" s="58"/>
      <c r="G38" s="58"/>
      <c r="H38" s="57"/>
      <c r="I38" s="57"/>
      <c r="J38" s="57"/>
      <c r="K38" s="57"/>
      <c r="L38" s="57"/>
      <c r="M38" s="72"/>
      <c r="N38" s="72"/>
      <c r="O38" s="72"/>
      <c r="P38" s="72"/>
      <c r="Q38" s="35"/>
      <c r="R38" s="38"/>
      <c r="S38" s="38"/>
      <c r="T38" s="71"/>
      <c r="U38" s="26"/>
    </row>
    <row r="39" spans="1:21" x14ac:dyDescent="0.3">
      <c r="A39" s="68">
        <f>COUNT(A$19:$A38)+1</f>
        <v>20</v>
      </c>
      <c r="B39" s="56" t="s">
        <v>32</v>
      </c>
      <c r="C39" s="57"/>
      <c r="D39" s="58"/>
      <c r="E39" s="57"/>
      <c r="F39" s="58"/>
      <c r="G39" s="58"/>
      <c r="H39" s="57"/>
      <c r="I39" s="57"/>
      <c r="J39" s="57"/>
      <c r="K39" s="57"/>
      <c r="L39" s="57"/>
      <c r="M39" s="58"/>
      <c r="N39" s="58"/>
      <c r="O39" s="58"/>
      <c r="P39" s="58"/>
      <c r="Q39" s="35"/>
      <c r="R39" s="38"/>
      <c r="S39" s="38"/>
      <c r="T39" s="71"/>
      <c r="U39" s="26"/>
    </row>
    <row r="40" spans="1:21" x14ac:dyDescent="0.3">
      <c r="A40" s="68">
        <f>COUNT(A$19:$A39)+1</f>
        <v>21</v>
      </c>
      <c r="B40" s="56" t="s">
        <v>33</v>
      </c>
      <c r="C40" s="57"/>
      <c r="D40" s="58"/>
      <c r="E40" s="57"/>
      <c r="F40" s="58"/>
      <c r="G40" s="58"/>
      <c r="H40" s="57"/>
      <c r="I40" s="57"/>
      <c r="J40" s="57"/>
      <c r="K40" s="57"/>
      <c r="L40" s="57"/>
      <c r="M40" s="72"/>
      <c r="N40" s="72"/>
      <c r="O40" s="72"/>
      <c r="P40" s="72"/>
      <c r="Q40" s="35"/>
      <c r="R40" s="38"/>
      <c r="S40" s="38"/>
      <c r="T40" s="71"/>
      <c r="U40" s="26"/>
    </row>
    <row r="41" spans="1:21" x14ac:dyDescent="0.3">
      <c r="A41" s="68">
        <f>COUNT(A$19:$A40)+1</f>
        <v>22</v>
      </c>
      <c r="B41" s="56" t="s">
        <v>34</v>
      </c>
      <c r="C41" s="57"/>
      <c r="D41" s="58"/>
      <c r="E41" s="57"/>
      <c r="F41" s="58"/>
      <c r="G41" s="58"/>
      <c r="H41" s="57"/>
      <c r="I41" s="57"/>
      <c r="J41" s="57"/>
      <c r="K41" s="57"/>
      <c r="L41" s="57"/>
      <c r="M41" s="72"/>
      <c r="N41" s="72"/>
      <c r="O41" s="72"/>
      <c r="P41" s="72"/>
      <c r="Q41" s="35"/>
      <c r="R41" s="38"/>
      <c r="S41" s="38"/>
      <c r="T41" s="71"/>
      <c r="U41" s="26"/>
    </row>
    <row r="42" spans="1:21" x14ac:dyDescent="0.3">
      <c r="A42" s="68">
        <f>COUNT(A$19:$A41)+1</f>
        <v>23</v>
      </c>
      <c r="B42" s="56" t="s">
        <v>35</v>
      </c>
      <c r="C42" s="57"/>
      <c r="D42" s="72"/>
      <c r="E42" s="57"/>
      <c r="F42" s="58"/>
      <c r="G42" s="58"/>
      <c r="H42" s="57"/>
      <c r="I42" s="57"/>
      <c r="J42" s="57"/>
      <c r="K42" s="57"/>
      <c r="L42" s="57"/>
      <c r="M42" s="72"/>
      <c r="N42" s="72"/>
      <c r="O42" s="72"/>
      <c r="P42" s="72"/>
      <c r="Q42" s="35"/>
      <c r="R42" s="38"/>
      <c r="S42" s="38"/>
      <c r="T42" s="71"/>
      <c r="U42" s="26"/>
    </row>
    <row r="43" spans="1:21" x14ac:dyDescent="0.3">
      <c r="A43" s="68">
        <f>COUNT(A$19:$A42)+1</f>
        <v>24</v>
      </c>
      <c r="B43" s="56" t="s">
        <v>36</v>
      </c>
      <c r="C43" s="57"/>
      <c r="D43" s="72"/>
      <c r="E43" s="57"/>
      <c r="F43" s="58"/>
      <c r="G43" s="58"/>
      <c r="H43" s="57"/>
      <c r="I43" s="57"/>
      <c r="J43" s="57"/>
      <c r="K43" s="57"/>
      <c r="L43" s="57"/>
      <c r="M43" s="72"/>
      <c r="N43" s="72"/>
      <c r="O43" s="72"/>
      <c r="P43" s="72"/>
      <c r="Q43" s="35"/>
      <c r="R43" s="38"/>
      <c r="S43" s="38"/>
      <c r="T43" s="71"/>
      <c r="U43" s="26"/>
    </row>
    <row r="44" spans="1:21" x14ac:dyDescent="0.3">
      <c r="A44" s="68">
        <f>COUNT(A$19:$A43)+1</f>
        <v>25</v>
      </c>
      <c r="B44" s="56" t="s">
        <v>37</v>
      </c>
      <c r="C44" s="57"/>
      <c r="D44" s="58"/>
      <c r="E44" s="57"/>
      <c r="F44" s="58"/>
      <c r="G44" s="58"/>
      <c r="H44" s="57"/>
      <c r="I44" s="57"/>
      <c r="J44" s="57"/>
      <c r="K44" s="57"/>
      <c r="L44" s="57"/>
      <c r="M44" s="58"/>
      <c r="N44" s="58"/>
      <c r="O44" s="58"/>
      <c r="P44" s="58"/>
      <c r="Q44" s="35"/>
      <c r="R44" s="38"/>
      <c r="S44" s="38"/>
      <c r="T44" s="71"/>
      <c r="U44" s="26"/>
    </row>
    <row r="45" spans="1:21" x14ac:dyDescent="0.3">
      <c r="A45" s="68">
        <f>COUNT(A$19:$A44)+1</f>
        <v>26</v>
      </c>
      <c r="B45" s="56" t="s">
        <v>38</v>
      </c>
      <c r="C45" s="57"/>
      <c r="D45" s="58"/>
      <c r="E45" s="57"/>
      <c r="F45" s="58"/>
      <c r="G45" s="58"/>
      <c r="H45" s="57"/>
      <c r="I45" s="57"/>
      <c r="J45" s="57"/>
      <c r="K45" s="57"/>
      <c r="L45" s="57"/>
      <c r="M45" s="58"/>
      <c r="N45" s="58"/>
      <c r="O45" s="58"/>
      <c r="P45" s="58"/>
      <c r="Q45" s="35"/>
      <c r="R45" s="38"/>
      <c r="S45" s="38"/>
      <c r="T45" s="71"/>
      <c r="U45" s="26"/>
    </row>
    <row r="46" spans="1:21" x14ac:dyDescent="0.3">
      <c r="A46" s="68">
        <f>COUNT(A$19:$A45)+1</f>
        <v>27</v>
      </c>
      <c r="B46" s="64" t="s">
        <v>59</v>
      </c>
      <c r="C46" s="57"/>
      <c r="D46" s="58"/>
      <c r="E46" s="57"/>
      <c r="F46" s="58"/>
      <c r="G46" s="58"/>
      <c r="H46" s="57"/>
      <c r="I46" s="57"/>
      <c r="J46" s="57"/>
      <c r="K46" s="57"/>
      <c r="L46" s="57"/>
      <c r="M46" s="58"/>
      <c r="N46" s="58"/>
      <c r="O46" s="58"/>
      <c r="P46" s="58"/>
      <c r="Q46" s="35"/>
      <c r="R46" s="38"/>
      <c r="S46" s="38"/>
      <c r="T46" s="71"/>
      <c r="U46" s="26"/>
    </row>
    <row r="47" spans="1:21" x14ac:dyDescent="0.3">
      <c r="A47" s="68">
        <f>COUNT(A$19:$A46)+1</f>
        <v>28</v>
      </c>
      <c r="B47" s="56" t="s">
        <v>39</v>
      </c>
      <c r="C47" s="57"/>
      <c r="D47" s="58"/>
      <c r="E47" s="57"/>
      <c r="F47" s="58"/>
      <c r="G47" s="58"/>
      <c r="H47" s="57"/>
      <c r="I47" s="57"/>
      <c r="J47" s="57"/>
      <c r="K47" s="57"/>
      <c r="L47" s="57"/>
      <c r="M47" s="58"/>
      <c r="N47" s="58"/>
      <c r="O47" s="58"/>
      <c r="P47" s="58"/>
      <c r="Q47" s="35"/>
      <c r="R47" s="38"/>
      <c r="S47" s="38"/>
      <c r="T47" s="71"/>
      <c r="U47" s="26"/>
    </row>
    <row r="48" spans="1:21" x14ac:dyDescent="0.3">
      <c r="A48" s="68">
        <f>COUNT(A$19:$A47)+1</f>
        <v>29</v>
      </c>
      <c r="B48" s="69" t="s">
        <v>40</v>
      </c>
      <c r="C48" s="57"/>
      <c r="D48" s="58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58"/>
      <c r="Q48" s="35"/>
      <c r="R48" s="38"/>
      <c r="S48" s="38"/>
      <c r="T48" s="73"/>
      <c r="U48" s="26"/>
    </row>
    <row r="49" spans="1:22" x14ac:dyDescent="0.3">
      <c r="A49" s="68">
        <f>COUNT(A$19:$A48)+1</f>
        <v>30</v>
      </c>
      <c r="B49" s="69" t="s">
        <v>41</v>
      </c>
      <c r="C49" s="3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7"/>
      <c r="S49" s="37"/>
      <c r="T49" s="70"/>
      <c r="U49" s="26"/>
    </row>
    <row r="50" spans="1:22" x14ac:dyDescent="0.3">
      <c r="A50" s="68">
        <f>COUNT(A$19:$A49)+1</f>
        <v>31</v>
      </c>
      <c r="B50" s="74" t="s">
        <v>42</v>
      </c>
      <c r="C50" s="57"/>
      <c r="D50" s="58"/>
      <c r="E50" s="57"/>
      <c r="F50" s="58"/>
      <c r="G50" s="58"/>
      <c r="H50" s="58"/>
      <c r="I50" s="57"/>
      <c r="J50" s="57"/>
      <c r="K50" s="57"/>
      <c r="L50" s="57"/>
      <c r="M50" s="58"/>
      <c r="N50" s="58"/>
      <c r="O50" s="58"/>
      <c r="P50" s="58"/>
      <c r="Q50" s="35"/>
      <c r="R50" s="38"/>
      <c r="S50" s="38"/>
      <c r="T50" s="75"/>
      <c r="U50" s="26"/>
    </row>
    <row r="51" spans="1:22" x14ac:dyDescent="0.3">
      <c r="A51" s="68">
        <f>COUNT(A$19:$A50)+1</f>
        <v>32</v>
      </c>
      <c r="B51" s="74" t="s">
        <v>43</v>
      </c>
      <c r="C51" s="57"/>
      <c r="D51" s="58"/>
      <c r="E51" s="57"/>
      <c r="F51" s="58"/>
      <c r="G51" s="58"/>
      <c r="H51" s="58"/>
      <c r="I51" s="57"/>
      <c r="J51" s="57"/>
      <c r="K51" s="57"/>
      <c r="L51" s="57"/>
      <c r="M51" s="58"/>
      <c r="N51" s="58"/>
      <c r="O51" s="58"/>
      <c r="P51" s="58"/>
      <c r="Q51" s="35"/>
      <c r="R51" s="38"/>
      <c r="S51" s="38"/>
      <c r="T51" s="75"/>
      <c r="U51" s="26"/>
    </row>
    <row r="52" spans="1:22" x14ac:dyDescent="0.3">
      <c r="A52" s="68">
        <f>COUNT(A$19:$A51)+1</f>
        <v>33</v>
      </c>
      <c r="B52" s="74" t="s">
        <v>44</v>
      </c>
      <c r="C52" s="57"/>
      <c r="D52" s="58"/>
      <c r="E52" s="57"/>
      <c r="F52" s="58"/>
      <c r="G52" s="58"/>
      <c r="H52" s="58"/>
      <c r="I52" s="57"/>
      <c r="J52" s="57"/>
      <c r="K52" s="57"/>
      <c r="L52" s="57"/>
      <c r="M52" s="58"/>
      <c r="N52" s="58"/>
      <c r="O52" s="58"/>
      <c r="P52" s="58"/>
      <c r="Q52" s="35"/>
      <c r="R52" s="38"/>
      <c r="S52" s="38"/>
      <c r="T52" s="75"/>
      <c r="U52" s="26"/>
    </row>
    <row r="53" spans="1:22" x14ac:dyDescent="0.3">
      <c r="A53" s="68">
        <f>COUNT(A$19:$A52)+1</f>
        <v>34</v>
      </c>
      <c r="B53" s="74" t="s">
        <v>45</v>
      </c>
      <c r="C53" s="57"/>
      <c r="D53" s="58"/>
      <c r="E53" s="57"/>
      <c r="F53" s="58"/>
      <c r="G53" s="58"/>
      <c r="H53" s="58"/>
      <c r="I53" s="57"/>
      <c r="J53" s="57"/>
      <c r="K53" s="57"/>
      <c r="L53" s="57"/>
      <c r="M53" s="58"/>
      <c r="N53" s="58"/>
      <c r="O53" s="58"/>
      <c r="P53" s="58"/>
      <c r="Q53" s="35"/>
      <c r="R53" s="38"/>
      <c r="S53" s="38"/>
      <c r="T53" s="75"/>
      <c r="U53" s="26"/>
    </row>
    <row r="54" spans="1:22" x14ac:dyDescent="0.3">
      <c r="A54" s="68">
        <f>COUNT(A$19:$A53)+1</f>
        <v>35</v>
      </c>
      <c r="B54" s="56" t="s">
        <v>46</v>
      </c>
      <c r="C54" s="57"/>
      <c r="D54" s="58"/>
      <c r="E54" s="57"/>
      <c r="F54" s="58"/>
      <c r="G54" s="58"/>
      <c r="H54" s="58"/>
      <c r="I54" s="57"/>
      <c r="J54" s="57"/>
      <c r="K54" s="57"/>
      <c r="L54" s="57"/>
      <c r="M54" s="58"/>
      <c r="N54" s="58"/>
      <c r="O54" s="58"/>
      <c r="P54" s="58"/>
      <c r="Q54" s="35"/>
      <c r="R54" s="38"/>
      <c r="S54" s="38"/>
      <c r="T54" s="75"/>
      <c r="U54" s="26"/>
    </row>
    <row r="55" spans="1:22" x14ac:dyDescent="0.2">
      <c r="A55" s="68">
        <f>COUNT(A$19:$A54)+1</f>
        <v>36</v>
      </c>
      <c r="B55" s="56" t="s">
        <v>47</v>
      </c>
      <c r="C55" s="57"/>
      <c r="D55" s="58"/>
      <c r="E55" s="57"/>
      <c r="F55" s="61"/>
      <c r="G55" s="61"/>
      <c r="H55" s="58"/>
      <c r="I55" s="57"/>
      <c r="J55" s="57"/>
      <c r="K55" s="57"/>
      <c r="L55" s="57"/>
      <c r="M55" s="61"/>
      <c r="N55" s="61"/>
      <c r="O55" s="61"/>
      <c r="P55" s="61"/>
      <c r="Q55" s="36"/>
      <c r="R55" s="38"/>
      <c r="S55" s="38"/>
      <c r="T55" s="76"/>
      <c r="U55" s="26"/>
      <c r="V55" s="5"/>
    </row>
    <row r="56" spans="1:22" x14ac:dyDescent="0.2">
      <c r="A56" s="68">
        <f>COUNT(A$19:$A55)+1</f>
        <v>37</v>
      </c>
      <c r="B56" s="56" t="s">
        <v>48</v>
      </c>
      <c r="C56" s="57"/>
      <c r="D56" s="58"/>
      <c r="E56" s="57"/>
      <c r="F56" s="61"/>
      <c r="G56" s="61"/>
      <c r="H56" s="58"/>
      <c r="I56" s="57"/>
      <c r="J56" s="57"/>
      <c r="K56" s="57"/>
      <c r="L56" s="57"/>
      <c r="M56" s="61"/>
      <c r="N56" s="61"/>
      <c r="O56" s="61"/>
      <c r="P56" s="61"/>
      <c r="Q56" s="36"/>
      <c r="R56" s="38"/>
      <c r="S56" s="38"/>
      <c r="T56" s="76"/>
      <c r="U56" s="26"/>
      <c r="V56" s="5"/>
    </row>
    <row r="57" spans="1:22" x14ac:dyDescent="0.2">
      <c r="A57" s="68">
        <f>COUNT(A$19:$A56)+1</f>
        <v>38</v>
      </c>
      <c r="B57" s="69" t="s">
        <v>49</v>
      </c>
      <c r="C57" s="3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70"/>
      <c r="U57" s="26"/>
      <c r="V57" s="5"/>
    </row>
    <row r="58" spans="1:22" x14ac:dyDescent="0.2">
      <c r="A58" s="68">
        <f>COUNT(A$19:$A57)+1</f>
        <v>39</v>
      </c>
      <c r="B58" s="77"/>
      <c r="C58" s="57"/>
      <c r="D58" s="61"/>
      <c r="E58" s="57"/>
      <c r="F58" s="61"/>
      <c r="G58" s="61"/>
      <c r="H58" s="61"/>
      <c r="I58" s="57"/>
      <c r="J58" s="57"/>
      <c r="K58" s="57"/>
      <c r="L58" s="57"/>
      <c r="M58" s="61"/>
      <c r="N58" s="61"/>
      <c r="O58" s="61"/>
      <c r="P58" s="61"/>
      <c r="Q58" s="36"/>
      <c r="R58" s="38"/>
      <c r="S58" s="38"/>
      <c r="T58" s="76"/>
      <c r="U58" s="26"/>
      <c r="V58" s="5"/>
    </row>
    <row r="59" spans="1:22" ht="17.25" thickBot="1" x14ac:dyDescent="0.25">
      <c r="A59" s="78">
        <f>COUNT(A$19:$A58)+1</f>
        <v>40</v>
      </c>
      <c r="B59" s="79"/>
      <c r="C59" s="80"/>
      <c r="D59" s="81"/>
      <c r="E59" s="80"/>
      <c r="F59" s="81"/>
      <c r="G59" s="81"/>
      <c r="H59" s="81"/>
      <c r="I59" s="80"/>
      <c r="J59" s="80"/>
      <c r="K59" s="80"/>
      <c r="L59" s="80"/>
      <c r="M59" s="81"/>
      <c r="N59" s="81"/>
      <c r="O59" s="81"/>
      <c r="P59" s="81"/>
      <c r="Q59" s="82"/>
      <c r="R59" s="83"/>
      <c r="S59" s="83"/>
      <c r="T59" s="84"/>
      <c r="U59" s="26"/>
      <c r="V59" s="5"/>
    </row>
    <row r="60" spans="1:22" ht="18" x14ac:dyDescent="0.25">
      <c r="A60" s="41"/>
      <c r="I60" s="41"/>
      <c r="J60" s="41"/>
      <c r="K60" s="41"/>
      <c r="L60" s="39"/>
      <c r="U60" s="5"/>
      <c r="V60" s="5"/>
    </row>
  </sheetData>
  <mergeCells count="9">
    <mergeCell ref="B8:T8"/>
    <mergeCell ref="B9:T9"/>
    <mergeCell ref="R18:S18"/>
    <mergeCell ref="F18:G18"/>
    <mergeCell ref="H17:K17"/>
    <mergeCell ref="L17:M17"/>
    <mergeCell ref="N17:P17"/>
    <mergeCell ref="R17:S17"/>
    <mergeCell ref="E17:G17"/>
  </mergeCells>
  <dataValidations count="5">
    <dataValidation type="list" allowBlank="1" showInputMessage="1" showErrorMessage="1" sqref="C58:C59 C50:C56 C21:C48" xr:uid="{00000000-0002-0000-0000-000001000000}">
      <formula1>$Y$3:$AA$3</formula1>
    </dataValidation>
    <dataValidation type="list" allowBlank="1" showInputMessage="1" showErrorMessage="1" sqref="R58:R59 R50:R56 R21:R48" xr:uid="{00000000-0002-0000-0000-000002000000}">
      <formula1>$Z$3</formula1>
    </dataValidation>
    <dataValidation type="list" allowBlank="1" showInputMessage="1" showErrorMessage="1" sqref="S58:S59 S50:S56 S21:S48" xr:uid="{00000000-0002-0000-0000-000003000000}">
      <formula1>$AA$3</formula1>
    </dataValidation>
    <dataValidation type="list" allowBlank="1" showInputMessage="1" showErrorMessage="1" sqref="I58:L59 E50:E56 E58:E59 I50:L56 E21:E47 I21:L47" xr:uid="{12FFEC2F-44EA-4B11-9626-0B7D789DB881}">
      <formula1>$AB$3:$AE$3</formula1>
    </dataValidation>
    <dataValidation type="list" allowBlank="1" showInputMessage="1" showErrorMessage="1" sqref="H21:H47" xr:uid="{0CA50B77-2B21-4633-8758-F588DCCDAB3B}">
      <formula1>$Y$4:$AE$4</formula1>
    </dataValidation>
  </dataValidations>
  <pageMargins left="0.70866141732283505" right="0.70866141732283505" top="0.70866141732283505" bottom="0.70866141732283505" header="0.511811023622047" footer="0.511811023622047"/>
  <pageSetup paperSize="9" scale="68" fitToHeight="2" orientation="landscape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37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8A3D-90F8-45F7-88D2-FDF80B7E1470}">
  <sheetPr>
    <pageSetUpPr fitToPage="1"/>
  </sheetPr>
  <dimension ref="A1:R55"/>
  <sheetViews>
    <sheetView showGridLines="0" workbookViewId="0"/>
  </sheetViews>
  <sheetFormatPr defaultColWidth="9" defaultRowHeight="16.5" customHeight="1" x14ac:dyDescent="0.3"/>
  <cols>
    <col min="1" max="1" width="5.5" style="103" customWidth="1"/>
    <col min="2" max="2" width="62.125" style="151" customWidth="1"/>
    <col min="3" max="3" width="10.125" style="103" customWidth="1"/>
    <col min="4" max="4" width="11.5" style="103" customWidth="1"/>
    <col min="5" max="5" width="6.5" style="103" customWidth="1"/>
    <col min="6" max="6" width="14.625" style="103" customWidth="1"/>
    <col min="7" max="18" width="9" style="103" customWidth="1"/>
    <col min="19" max="16384" width="9" style="103"/>
  </cols>
  <sheetData>
    <row r="1" spans="1:18" ht="15" customHeight="1" x14ac:dyDescent="0.3">
      <c r="A1" s="99" t="s">
        <v>134</v>
      </c>
      <c r="B1" s="100"/>
      <c r="C1" s="101"/>
      <c r="D1" s="101"/>
      <c r="E1" s="101"/>
      <c r="F1" s="101"/>
      <c r="G1" s="102" t="s">
        <v>94</v>
      </c>
    </row>
    <row r="2" spans="1:18" ht="15" customHeight="1" x14ac:dyDescent="0.3">
      <c r="A2" s="101"/>
      <c r="B2" s="100"/>
      <c r="C2" s="101"/>
      <c r="D2" s="104">
        <f>A51</f>
        <v>0</v>
      </c>
      <c r="E2" s="104">
        <f>A53</f>
        <v>0</v>
      </c>
      <c r="F2" s="105"/>
      <c r="G2" s="106" t="s">
        <v>1</v>
      </c>
    </row>
    <row r="3" spans="1:18" ht="15" customHeight="1" x14ac:dyDescent="0.3">
      <c r="A3" s="107" t="s">
        <v>95</v>
      </c>
      <c r="B3" s="100"/>
      <c r="C3" s="101"/>
      <c r="D3" s="101"/>
      <c r="E3" s="101"/>
      <c r="F3" s="101"/>
    </row>
    <row r="4" spans="1:18" ht="15" customHeight="1" x14ac:dyDescent="0.3">
      <c r="A4" s="108" t="str">
        <f>CONCATENATE("Ügyfél:   ",Alapa!$C$17)</f>
        <v xml:space="preserve">Ügyfél:   </v>
      </c>
      <c r="B4" s="109"/>
      <c r="C4" s="110" t="s">
        <v>96</v>
      </c>
      <c r="D4" s="111"/>
      <c r="E4" s="112"/>
      <c r="F4" s="113"/>
    </row>
    <row r="5" spans="1:18" ht="15" customHeight="1" x14ac:dyDescent="0.3">
      <c r="A5" s="108" t="str">
        <f>CONCATENATE("Fordulónap: ",Alapa!$C$12)</f>
        <v xml:space="preserve">Fordulónap: </v>
      </c>
      <c r="B5" s="109"/>
      <c r="C5" s="110" t="s">
        <v>8</v>
      </c>
      <c r="D5" s="114" t="e">
        <f>VLOOKUP(H5,Alapa!$G$2:$H$22,2)</f>
        <v>#N/A</v>
      </c>
      <c r="E5" s="115"/>
      <c r="F5" s="116"/>
      <c r="G5" s="103" t="s">
        <v>10</v>
      </c>
      <c r="H5" s="117">
        <v>1</v>
      </c>
    </row>
    <row r="6" spans="1:18" ht="15" customHeight="1" x14ac:dyDescent="0.3">
      <c r="A6" s="101"/>
      <c r="B6" s="100"/>
      <c r="C6" s="110" t="s">
        <v>9</v>
      </c>
      <c r="D6" s="118" t="str">
        <f>IF(Alapa!$N$2=0," ",Alapa!$N$2)</f>
        <v xml:space="preserve"> </v>
      </c>
      <c r="E6" s="115"/>
      <c r="F6" s="119"/>
    </row>
    <row r="7" spans="1:18" ht="15" customHeight="1" x14ac:dyDescent="0.3">
      <c r="A7" s="101"/>
      <c r="B7" s="100"/>
      <c r="C7" s="120"/>
      <c r="D7" s="121"/>
      <c r="E7" s="101"/>
      <c r="F7" s="105"/>
    </row>
    <row r="8" spans="1:18" ht="15" customHeight="1" x14ac:dyDescent="0.3">
      <c r="A8" s="101"/>
      <c r="B8" s="100"/>
      <c r="C8" s="120"/>
      <c r="D8" s="121"/>
      <c r="E8" s="101"/>
      <c r="F8" s="105"/>
    </row>
    <row r="9" spans="1:18" x14ac:dyDescent="0.3">
      <c r="A9" s="99" t="s">
        <v>15</v>
      </c>
      <c r="B9" s="99"/>
      <c r="C9" s="122"/>
      <c r="D9" s="122"/>
      <c r="E9" s="122"/>
      <c r="F9" s="122"/>
    </row>
    <row r="10" spans="1:18" x14ac:dyDescent="0.3">
      <c r="A10" s="122"/>
      <c r="B10" s="123"/>
      <c r="C10" s="122"/>
      <c r="D10" s="122"/>
      <c r="E10" s="122"/>
      <c r="F10" s="122"/>
    </row>
    <row r="11" spans="1:18" x14ac:dyDescent="0.3">
      <c r="A11" s="122"/>
      <c r="B11" s="99"/>
      <c r="C11" s="122"/>
      <c r="D11" s="122"/>
      <c r="E11" s="122"/>
      <c r="F11" s="122"/>
    </row>
    <row r="12" spans="1:18" x14ac:dyDescent="0.3">
      <c r="A12" s="124" t="s">
        <v>21</v>
      </c>
      <c r="B12" s="125" t="s">
        <v>97</v>
      </c>
      <c r="C12" s="126" t="s">
        <v>3</v>
      </c>
      <c r="D12" s="126" t="s">
        <v>4</v>
      </c>
      <c r="E12" s="126" t="s">
        <v>98</v>
      </c>
      <c r="F12" s="126" t="s">
        <v>99</v>
      </c>
    </row>
    <row r="13" spans="1:18" s="127" customFormat="1" x14ac:dyDescent="0.3">
      <c r="A13" s="200" t="s">
        <v>100</v>
      </c>
      <c r="B13" s="200"/>
      <c r="C13" s="126"/>
      <c r="D13" s="126"/>
      <c r="E13" s="126"/>
      <c r="F13" s="126"/>
    </row>
    <row r="14" spans="1:18" x14ac:dyDescent="0.3">
      <c r="A14" s="128"/>
      <c r="B14" s="129" t="s">
        <v>101</v>
      </c>
      <c r="C14" s="130"/>
      <c r="D14" s="131"/>
      <c r="E14" s="131"/>
      <c r="F14" s="131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</row>
    <row r="15" spans="1:18" ht="46.5" customHeight="1" x14ac:dyDescent="0.3">
      <c r="A15" s="128"/>
      <c r="B15" s="129" t="s">
        <v>102</v>
      </c>
      <c r="C15" s="130"/>
      <c r="D15" s="131"/>
      <c r="E15" s="131"/>
      <c r="F15" s="131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spans="1:18" ht="49.5" x14ac:dyDescent="0.3">
      <c r="A16" s="128"/>
      <c r="B16" s="129" t="s">
        <v>103</v>
      </c>
      <c r="C16" s="130"/>
      <c r="D16" s="133"/>
      <c r="E16" s="133"/>
      <c r="F16" s="133"/>
      <c r="Q16" s="132"/>
      <c r="R16" s="132"/>
    </row>
    <row r="17" spans="1:18" ht="49.5" x14ac:dyDescent="0.3">
      <c r="A17" s="128"/>
      <c r="B17" s="129" t="s">
        <v>104</v>
      </c>
      <c r="C17" s="130"/>
      <c r="D17" s="133"/>
      <c r="E17" s="133"/>
      <c r="F17" s="133"/>
      <c r="Q17" s="132"/>
      <c r="R17" s="132"/>
    </row>
    <row r="18" spans="1:18" x14ac:dyDescent="0.3">
      <c r="A18" s="129"/>
      <c r="B18" s="129" t="s">
        <v>105</v>
      </c>
      <c r="C18" s="130"/>
      <c r="D18" s="131"/>
      <c r="E18" s="131"/>
      <c r="F18" s="131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</row>
    <row r="19" spans="1:18" x14ac:dyDescent="0.3">
      <c r="A19" s="129"/>
      <c r="B19" s="129" t="s">
        <v>106</v>
      </c>
      <c r="C19" s="130"/>
      <c r="D19" s="131"/>
      <c r="E19" s="131"/>
      <c r="F19" s="131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</row>
    <row r="20" spans="1:18" ht="33" x14ac:dyDescent="0.3">
      <c r="A20" s="129"/>
      <c r="B20" s="129" t="s">
        <v>107</v>
      </c>
      <c r="C20" s="130"/>
      <c r="D20" s="131"/>
      <c r="E20" s="131"/>
      <c r="F20" s="131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</row>
    <row r="21" spans="1:18" ht="33" x14ac:dyDescent="0.3">
      <c r="A21" s="129"/>
      <c r="B21" s="129" t="s">
        <v>108</v>
      </c>
      <c r="C21" s="130"/>
      <c r="D21" s="131"/>
      <c r="E21" s="131"/>
      <c r="F21" s="13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</row>
    <row r="22" spans="1:18" ht="33" x14ac:dyDescent="0.3">
      <c r="A22" s="129"/>
      <c r="B22" s="129" t="s">
        <v>109</v>
      </c>
      <c r="C22" s="130"/>
      <c r="D22" s="131"/>
      <c r="E22" s="131"/>
      <c r="F22" s="131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</row>
    <row r="23" spans="1:18" ht="33" x14ac:dyDescent="0.3">
      <c r="A23" s="129"/>
      <c r="B23" s="129" t="s">
        <v>110</v>
      </c>
      <c r="C23" s="130"/>
      <c r="D23" s="131"/>
      <c r="E23" s="131"/>
      <c r="F23" s="131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</row>
    <row r="24" spans="1:18" x14ac:dyDescent="0.3">
      <c r="A24" s="129"/>
      <c r="B24" s="129" t="s">
        <v>111</v>
      </c>
      <c r="C24" s="130"/>
      <c r="D24" s="131"/>
      <c r="E24" s="131"/>
      <c r="F24" s="131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</row>
    <row r="25" spans="1:18" ht="33" x14ac:dyDescent="0.3">
      <c r="A25" s="129"/>
      <c r="B25" s="129" t="s">
        <v>112</v>
      </c>
      <c r="C25" s="130"/>
      <c r="D25" s="131"/>
      <c r="E25" s="131"/>
      <c r="F25" s="131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</row>
    <row r="26" spans="1:18" ht="33" x14ac:dyDescent="0.3">
      <c r="A26" s="129"/>
      <c r="B26" s="129" t="s">
        <v>113</v>
      </c>
      <c r="C26" s="130"/>
      <c r="D26" s="131"/>
      <c r="E26" s="131"/>
      <c r="F26" s="131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</row>
    <row r="27" spans="1:18" ht="33" x14ac:dyDescent="0.3">
      <c r="A27" s="129"/>
      <c r="B27" s="129" t="s">
        <v>114</v>
      </c>
      <c r="C27" s="130"/>
      <c r="D27" s="131"/>
      <c r="E27" s="131"/>
      <c r="F27" s="131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</row>
    <row r="28" spans="1:18" x14ac:dyDescent="0.3">
      <c r="A28" s="129"/>
      <c r="B28" s="129" t="s">
        <v>115</v>
      </c>
      <c r="C28" s="130"/>
      <c r="D28" s="131"/>
      <c r="E28" s="131"/>
      <c r="F28" s="131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</row>
    <row r="29" spans="1:18" x14ac:dyDescent="0.3">
      <c r="A29" s="129"/>
      <c r="B29" s="129" t="s">
        <v>116</v>
      </c>
      <c r="C29" s="130"/>
      <c r="D29" s="131"/>
      <c r="E29" s="131"/>
      <c r="F29" s="131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</row>
    <row r="30" spans="1:18" ht="33" x14ac:dyDescent="0.3">
      <c r="A30" s="129"/>
      <c r="B30" s="129" t="s">
        <v>117</v>
      </c>
      <c r="C30" s="130"/>
      <c r="D30" s="131"/>
      <c r="E30" s="131"/>
      <c r="F30" s="131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</row>
    <row r="31" spans="1:18" ht="33" x14ac:dyDescent="0.3">
      <c r="A31" s="129"/>
      <c r="B31" s="129" t="s">
        <v>118</v>
      </c>
      <c r="C31" s="130"/>
      <c r="D31" s="131"/>
      <c r="E31" s="131"/>
      <c r="F31" s="131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</row>
    <row r="32" spans="1:18" ht="33" x14ac:dyDescent="0.3">
      <c r="A32" s="129"/>
      <c r="B32" s="129" t="s">
        <v>119</v>
      </c>
      <c r="C32" s="130"/>
      <c r="D32" s="131"/>
      <c r="E32" s="131"/>
      <c r="F32" s="131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</row>
    <row r="33" spans="1:18" x14ac:dyDescent="0.3">
      <c r="A33" s="129"/>
      <c r="B33" s="129" t="s">
        <v>120</v>
      </c>
      <c r="C33" s="130"/>
      <c r="D33" s="131"/>
      <c r="E33" s="131"/>
      <c r="F33" s="131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</row>
    <row r="34" spans="1:18" ht="33" x14ac:dyDescent="0.3">
      <c r="A34" s="129"/>
      <c r="B34" s="129" t="s">
        <v>121</v>
      </c>
      <c r="C34" s="130"/>
      <c r="D34" s="131"/>
      <c r="E34" s="131"/>
      <c r="F34" s="131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</row>
    <row r="35" spans="1:18" ht="49.5" x14ac:dyDescent="0.3">
      <c r="A35" s="129"/>
      <c r="B35" s="129" t="s">
        <v>122</v>
      </c>
      <c r="C35" s="130"/>
      <c r="D35" s="131"/>
      <c r="E35" s="131"/>
      <c r="F35" s="131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</row>
    <row r="36" spans="1:18" ht="33" x14ac:dyDescent="0.3">
      <c r="A36" s="129"/>
      <c r="B36" s="129" t="s">
        <v>123</v>
      </c>
      <c r="C36" s="130"/>
      <c r="D36" s="131"/>
      <c r="E36" s="131"/>
      <c r="F36" s="131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</row>
    <row r="37" spans="1:18" x14ac:dyDescent="0.3">
      <c r="A37" s="129"/>
      <c r="B37" s="129" t="s">
        <v>124</v>
      </c>
      <c r="C37" s="130"/>
      <c r="D37" s="131"/>
      <c r="E37" s="131"/>
      <c r="F37" s="131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</row>
    <row r="38" spans="1:18" ht="33" x14ac:dyDescent="0.3">
      <c r="A38" s="129"/>
      <c r="B38" s="129" t="s">
        <v>125</v>
      </c>
      <c r="C38" s="130"/>
      <c r="D38" s="131"/>
      <c r="E38" s="131"/>
      <c r="F38" s="131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</row>
    <row r="39" spans="1:18" ht="49.5" x14ac:dyDescent="0.3">
      <c r="A39" s="129"/>
      <c r="B39" s="129" t="s">
        <v>126</v>
      </c>
      <c r="C39" s="130"/>
      <c r="D39" s="131"/>
      <c r="E39" s="131"/>
      <c r="F39" s="131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</row>
    <row r="40" spans="1:18" x14ac:dyDescent="0.3">
      <c r="A40" s="129"/>
      <c r="B40" s="134" t="s">
        <v>127</v>
      </c>
      <c r="C40" s="130"/>
      <c r="D40" s="131"/>
      <c r="E40" s="131"/>
      <c r="F40" s="131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</row>
    <row r="41" spans="1:18" x14ac:dyDescent="0.3">
      <c r="A41" s="129"/>
      <c r="B41" s="135"/>
      <c r="C41" s="130"/>
      <c r="D41" s="131"/>
      <c r="E41" s="131"/>
      <c r="F41" s="131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</row>
    <row r="42" spans="1:18" x14ac:dyDescent="0.3">
      <c r="A42" s="129"/>
      <c r="B42" s="135"/>
      <c r="C42" s="130"/>
      <c r="D42" s="131"/>
      <c r="E42" s="131"/>
      <c r="F42" s="131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</row>
    <row r="43" spans="1:18" x14ac:dyDescent="0.3">
      <c r="A43" s="101"/>
      <c r="B43" s="100"/>
      <c r="C43" s="101"/>
      <c r="D43" s="101"/>
      <c r="E43" s="101"/>
      <c r="F43" s="101"/>
    </row>
    <row r="44" spans="1:18" ht="17.25" thickBot="1" x14ac:dyDescent="0.35">
      <c r="A44" s="101"/>
      <c r="B44" s="121" t="s">
        <v>128</v>
      </c>
      <c r="C44" s="101"/>
      <c r="D44" s="101"/>
      <c r="E44" s="101"/>
      <c r="F44" s="101"/>
    </row>
    <row r="45" spans="1:18" x14ac:dyDescent="0.3">
      <c r="A45" s="101"/>
      <c r="B45" s="136" t="s">
        <v>129</v>
      </c>
      <c r="C45" s="137" t="s">
        <v>3</v>
      </c>
      <c r="D45" s="137" t="s">
        <v>4</v>
      </c>
      <c r="E45" s="138" t="s">
        <v>98</v>
      </c>
      <c r="F45" s="101"/>
    </row>
    <row r="46" spans="1:18" x14ac:dyDescent="0.3">
      <c r="A46" s="101"/>
      <c r="B46" s="139" t="s">
        <v>130</v>
      </c>
      <c r="C46" s="140">
        <f>COUNTA(C13:C42)</f>
        <v>0</v>
      </c>
      <c r="D46" s="140">
        <f>COUNTA(D13:D42)</f>
        <v>0</v>
      </c>
      <c r="E46" s="141">
        <f>COUNTA(E13:E42)</f>
        <v>0</v>
      </c>
      <c r="F46" s="101"/>
    </row>
    <row r="47" spans="1:18" ht="17.25" thickBot="1" x14ac:dyDescent="0.35">
      <c r="A47" s="101"/>
      <c r="B47" s="142" t="s">
        <v>131</v>
      </c>
      <c r="C47" s="143">
        <f>IF(SUM($C46:$D46)=0,0,C46/SUM($C46:$D46))</f>
        <v>0</v>
      </c>
      <c r="D47" s="143">
        <f>IF(SUM($C46:$D46)=0,0,D46/SUM($C46:$D46))</f>
        <v>0</v>
      </c>
      <c r="E47" s="144"/>
      <c r="F47" s="101"/>
    </row>
    <row r="48" spans="1:18" x14ac:dyDescent="0.3">
      <c r="A48" s="101"/>
      <c r="B48" s="145"/>
      <c r="C48" s="101"/>
      <c r="D48" s="101"/>
      <c r="E48" s="101"/>
      <c r="F48" s="101"/>
    </row>
    <row r="49" spans="1:6" x14ac:dyDescent="0.3">
      <c r="A49" s="101"/>
      <c r="B49" s="145"/>
      <c r="C49" s="101"/>
      <c r="D49" s="101"/>
      <c r="E49" s="101"/>
      <c r="F49" s="101"/>
    </row>
    <row r="50" spans="1:6" ht="14.25" customHeight="1" x14ac:dyDescent="0.3">
      <c r="A50" s="120" t="s">
        <v>132</v>
      </c>
      <c r="B50" s="146"/>
      <c r="C50" s="101"/>
      <c r="D50" s="101"/>
      <c r="E50" s="101"/>
      <c r="F50" s="101"/>
    </row>
    <row r="51" spans="1:6" ht="14.25" customHeight="1" x14ac:dyDescent="0.3">
      <c r="A51" s="147"/>
      <c r="B51" s="103"/>
    </row>
    <row r="52" spans="1:6" ht="14.25" customHeight="1" x14ac:dyDescent="0.3">
      <c r="A52" s="148" t="s">
        <v>133</v>
      </c>
      <c r="B52" s="146"/>
      <c r="C52" s="101"/>
      <c r="D52" s="101"/>
      <c r="E52" s="101"/>
      <c r="F52" s="101"/>
    </row>
    <row r="53" spans="1:6" x14ac:dyDescent="0.3">
      <c r="A53" s="147"/>
      <c r="B53" s="103"/>
    </row>
    <row r="54" spans="1:6" ht="15" customHeight="1" x14ac:dyDescent="0.3">
      <c r="A54" s="101"/>
      <c r="B54" s="149"/>
      <c r="C54" s="101"/>
      <c r="D54" s="101"/>
      <c r="E54" s="101"/>
      <c r="F54" s="101"/>
    </row>
    <row r="55" spans="1:6" x14ac:dyDescent="0.3">
      <c r="A55" s="150"/>
    </row>
  </sheetData>
  <mergeCells count="1">
    <mergeCell ref="A13:B13"/>
  </mergeCells>
  <hyperlinks>
    <hyperlink ref="G1" location="TARTALOM!A1" display=" &lt; Tartalom" xr:uid="{5C264ABF-586D-49FD-B206-16C2AABFAF32}"/>
  </hyperlinks>
  <pageMargins left="0.70866141732283505" right="0.70866141732283505" top="0.70866141732283505" bottom="0.70866141732283505" header="0.511811023622047" footer="0.511811023622047"/>
  <pageSetup paperSize="9" scale="36" fitToHeight="4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00"/>
  <sheetViews>
    <sheetView workbookViewId="0"/>
  </sheetViews>
  <sheetFormatPr defaultColWidth="9" defaultRowHeight="14.25" customHeight="1" x14ac:dyDescent="0.2"/>
  <cols>
    <col min="1" max="1" width="1.625" style="46" customWidth="1"/>
    <col min="2" max="2" width="47.5" style="46" customWidth="1"/>
    <col min="3" max="3" width="41.75" style="46" customWidth="1"/>
    <col min="4" max="4" width="12.625" style="46" customWidth="1"/>
    <col min="5" max="5" width="17.875" style="46" customWidth="1"/>
    <col min="6" max="6" width="26.875" style="46" customWidth="1"/>
    <col min="7" max="7" width="7.375" style="46" customWidth="1"/>
    <col min="8" max="8" width="32" style="46" customWidth="1"/>
    <col min="9" max="10" width="9" style="46" customWidth="1"/>
    <col min="11" max="11" width="1.875" style="46" customWidth="1"/>
    <col min="12" max="12" width="16.5" style="46" customWidth="1"/>
    <col min="13" max="22" width="9" style="46" customWidth="1"/>
    <col min="23" max="16384" width="9" style="46"/>
  </cols>
  <sheetData>
    <row r="1" spans="1:14" x14ac:dyDescent="0.2">
      <c r="A1" s="42"/>
      <c r="B1" s="42"/>
      <c r="C1" s="42"/>
      <c r="D1" s="42"/>
    </row>
    <row r="2" spans="1:14" ht="15" customHeight="1" x14ac:dyDescent="0.2">
      <c r="A2" s="42"/>
      <c r="B2" s="42"/>
      <c r="C2" s="42"/>
      <c r="D2" s="42"/>
      <c r="E2" s="42"/>
      <c r="F2" s="42"/>
      <c r="G2" s="43"/>
      <c r="H2" s="42"/>
      <c r="I2" s="42"/>
      <c r="J2" s="42"/>
      <c r="K2" s="43"/>
      <c r="L2" s="42"/>
      <c r="M2" s="42"/>
      <c r="N2" s="42"/>
    </row>
    <row r="3" spans="1:14" ht="1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3"/>
      <c r="L3" s="42"/>
      <c r="M3" s="42"/>
    </row>
    <row r="4" spans="1:14" ht="1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3"/>
      <c r="L4" s="42"/>
      <c r="M4" s="42"/>
    </row>
    <row r="5" spans="1:14" ht="15" customHeight="1" x14ac:dyDescent="0.2">
      <c r="A5" s="42"/>
      <c r="B5" s="42"/>
      <c r="C5" s="42"/>
      <c r="D5" s="42"/>
    </row>
    <row r="6" spans="1:14" ht="15" customHeight="1" x14ac:dyDescent="0.2">
      <c r="A6" s="42"/>
      <c r="B6" s="42"/>
      <c r="C6" s="42"/>
      <c r="D6" s="42"/>
    </row>
    <row r="7" spans="1:14" ht="15" customHeight="1" x14ac:dyDescent="0.2">
      <c r="A7" s="42"/>
      <c r="B7" s="42"/>
      <c r="C7" s="42"/>
      <c r="D7" s="42"/>
    </row>
    <row r="8" spans="1:14" x14ac:dyDescent="0.2">
      <c r="A8" s="42"/>
      <c r="B8" s="42"/>
      <c r="C8" s="42"/>
      <c r="D8" s="42"/>
    </row>
    <row r="9" spans="1:14" x14ac:dyDescent="0.2">
      <c r="A9" s="42"/>
      <c r="B9" s="42"/>
      <c r="C9" s="42"/>
      <c r="D9" s="42"/>
    </row>
    <row r="10" spans="1:14" x14ac:dyDescent="0.2">
      <c r="A10" s="42"/>
      <c r="B10" s="42"/>
      <c r="C10" s="43"/>
      <c r="D10" s="42"/>
    </row>
    <row r="11" spans="1:14" x14ac:dyDescent="0.2">
      <c r="A11" s="42"/>
      <c r="B11" s="42"/>
      <c r="C11" s="43"/>
      <c r="D11" s="42"/>
    </row>
    <row r="12" spans="1:14" x14ac:dyDescent="0.2">
      <c r="A12" s="42"/>
      <c r="B12" s="42"/>
      <c r="C12" s="42"/>
      <c r="D12" s="42"/>
      <c r="E12" s="42"/>
      <c r="F12" s="44"/>
    </row>
    <row r="13" spans="1:14" x14ac:dyDescent="0.2">
      <c r="A13" s="42"/>
      <c r="B13" s="42"/>
      <c r="C13" s="42"/>
      <c r="D13" s="42"/>
      <c r="E13" s="42"/>
      <c r="F13" s="44"/>
    </row>
    <row r="14" spans="1:14" x14ac:dyDescent="0.2">
      <c r="A14" s="42"/>
      <c r="B14" s="42"/>
      <c r="C14" s="42"/>
      <c r="D14" s="42"/>
    </row>
    <row r="15" spans="1:14" x14ac:dyDescent="0.2">
      <c r="A15" s="42"/>
      <c r="B15" s="42"/>
      <c r="C15" s="42"/>
      <c r="D15" s="42"/>
      <c r="E15" s="42"/>
      <c r="F15" s="44"/>
    </row>
    <row r="16" spans="1:14" x14ac:dyDescent="0.2">
      <c r="A16" s="42"/>
      <c r="B16" s="42"/>
      <c r="C16" s="42"/>
      <c r="D16" s="42"/>
    </row>
    <row r="17" spans="1:4" x14ac:dyDescent="0.2">
      <c r="A17" s="42"/>
      <c r="B17" s="42"/>
      <c r="C17" s="42"/>
      <c r="D17" s="42"/>
    </row>
    <row r="18" spans="1:4" x14ac:dyDescent="0.2">
      <c r="A18" s="42"/>
      <c r="B18" s="42"/>
      <c r="C18" s="42"/>
      <c r="D18" s="42"/>
    </row>
    <row r="19" spans="1:4" x14ac:dyDescent="0.2">
      <c r="A19" s="42"/>
      <c r="B19" s="42"/>
      <c r="C19" s="42"/>
      <c r="D19" s="42"/>
    </row>
    <row r="20" spans="1:4" x14ac:dyDescent="0.2">
      <c r="A20" s="42"/>
      <c r="B20" s="42"/>
      <c r="C20" s="42"/>
      <c r="D20" s="42"/>
    </row>
    <row r="21" spans="1:4" x14ac:dyDescent="0.2">
      <c r="A21" s="42"/>
      <c r="B21" s="42"/>
      <c r="C21" s="42"/>
      <c r="D21" s="42"/>
    </row>
    <row r="22" spans="1:4" x14ac:dyDescent="0.2">
      <c r="A22" s="42"/>
      <c r="B22" s="42"/>
      <c r="C22" s="42"/>
      <c r="D22" s="42"/>
    </row>
    <row r="23" spans="1:4" x14ac:dyDescent="0.2">
      <c r="A23" s="42"/>
      <c r="B23" s="42"/>
      <c r="C23" s="42"/>
      <c r="D23" s="42"/>
    </row>
    <row r="24" spans="1:4" x14ac:dyDescent="0.2">
      <c r="A24" s="42"/>
      <c r="B24" s="42"/>
      <c r="C24" s="42"/>
      <c r="D24" s="42"/>
    </row>
    <row r="25" spans="1:4" x14ac:dyDescent="0.2">
      <c r="A25" s="42"/>
      <c r="B25" s="42"/>
      <c r="C25" s="42"/>
      <c r="D25" s="42"/>
    </row>
    <row r="26" spans="1:4" x14ac:dyDescent="0.2">
      <c r="A26" s="42"/>
      <c r="B26" s="42"/>
      <c r="C26" s="42"/>
      <c r="D26" s="42"/>
    </row>
    <row r="27" spans="1:4" x14ac:dyDescent="0.2">
      <c r="A27" s="42"/>
      <c r="B27" s="42"/>
      <c r="C27" s="42"/>
      <c r="D27" s="42"/>
    </row>
    <row r="28" spans="1:4" x14ac:dyDescent="0.2">
      <c r="A28" s="42"/>
      <c r="B28" s="42"/>
      <c r="C28" s="42"/>
      <c r="D28" s="42"/>
    </row>
    <row r="29" spans="1:4" x14ac:dyDescent="0.2">
      <c r="A29" s="42"/>
      <c r="B29" s="42"/>
      <c r="C29" s="42"/>
      <c r="D29" s="42"/>
    </row>
    <row r="30" spans="1:4" x14ac:dyDescent="0.2">
      <c r="A30" s="42"/>
      <c r="B30" s="42"/>
      <c r="C30" s="42"/>
      <c r="D30" s="42"/>
    </row>
    <row r="31" spans="1:4" x14ac:dyDescent="0.2">
      <c r="A31" s="42"/>
      <c r="B31" s="42"/>
      <c r="C31" s="42"/>
      <c r="D31" s="42"/>
    </row>
    <row r="32" spans="1:4" x14ac:dyDescent="0.2">
      <c r="A32" s="42"/>
      <c r="B32" s="42"/>
      <c r="C32" s="43"/>
      <c r="D32" s="42"/>
    </row>
    <row r="33" spans="1:8" x14ac:dyDescent="0.2">
      <c r="A33" s="42"/>
      <c r="B33" s="42"/>
      <c r="C33" s="42"/>
      <c r="D33" s="43"/>
      <c r="E33" s="42"/>
    </row>
    <row r="34" spans="1:8" x14ac:dyDescent="0.2">
      <c r="A34" s="42"/>
      <c r="B34" s="42"/>
      <c r="C34" s="42"/>
      <c r="D34" s="42"/>
      <c r="E34" s="42"/>
      <c r="F34" s="42"/>
      <c r="G34" s="42"/>
      <c r="H34" s="42"/>
    </row>
    <row r="35" spans="1:8" x14ac:dyDescent="0.2">
      <c r="A35" s="42"/>
      <c r="B35" s="42"/>
      <c r="C35" s="42"/>
      <c r="D35" s="42"/>
      <c r="E35" s="42"/>
      <c r="F35" s="42"/>
      <c r="G35" s="42"/>
      <c r="H35" s="42"/>
    </row>
    <row r="36" spans="1:8" x14ac:dyDescent="0.2">
      <c r="A36" s="42"/>
      <c r="B36" s="42"/>
      <c r="C36" s="42"/>
      <c r="D36" s="42"/>
      <c r="E36" s="42"/>
      <c r="F36" s="42"/>
      <c r="G36" s="42"/>
      <c r="H36" s="42"/>
    </row>
    <row r="37" spans="1:8" x14ac:dyDescent="0.2">
      <c r="A37" s="42"/>
      <c r="B37" s="42"/>
      <c r="C37" s="42"/>
      <c r="D37" s="42"/>
    </row>
    <row r="38" spans="1:8" x14ac:dyDescent="0.2">
      <c r="A38" s="42"/>
      <c r="B38" s="42"/>
      <c r="C38" s="42"/>
      <c r="D38" s="42"/>
      <c r="E38" s="42"/>
      <c r="F38" s="42"/>
      <c r="G38" s="42"/>
      <c r="H38" s="42"/>
    </row>
    <row r="39" spans="1:8" x14ac:dyDescent="0.2">
      <c r="A39" s="42"/>
      <c r="B39" s="42"/>
      <c r="C39" s="42"/>
      <c r="D39" s="42"/>
    </row>
    <row r="40" spans="1:8" x14ac:dyDescent="0.2">
      <c r="A40" s="42"/>
      <c r="B40" s="42"/>
      <c r="C40" s="42"/>
      <c r="D40" s="42"/>
    </row>
    <row r="41" spans="1:8" x14ac:dyDescent="0.2">
      <c r="A41" s="42"/>
      <c r="B41" s="42"/>
      <c r="C41" s="42"/>
      <c r="D41" s="42"/>
    </row>
    <row r="42" spans="1:8" x14ac:dyDescent="0.2">
      <c r="A42" s="42"/>
      <c r="B42" s="42"/>
      <c r="C42" s="42"/>
      <c r="D42" s="42"/>
    </row>
    <row r="43" spans="1:8" x14ac:dyDescent="0.2">
      <c r="A43" s="42"/>
      <c r="B43" s="42"/>
      <c r="C43" s="42"/>
      <c r="D43" s="42"/>
    </row>
    <row r="44" spans="1:8" x14ac:dyDescent="0.2">
      <c r="A44" s="42"/>
      <c r="B44" s="42"/>
      <c r="C44" s="42"/>
      <c r="D44" s="42"/>
    </row>
    <row r="45" spans="1:8" x14ac:dyDescent="0.2">
      <c r="A45" s="42"/>
      <c r="B45" s="42"/>
      <c r="C45" s="42"/>
      <c r="D45" s="42"/>
    </row>
    <row r="46" spans="1:8" x14ac:dyDescent="0.2">
      <c r="A46" s="42"/>
      <c r="B46" s="42"/>
      <c r="C46" s="42"/>
      <c r="D46" s="42"/>
    </row>
    <row r="47" spans="1:8" x14ac:dyDescent="0.2">
      <c r="A47" s="42"/>
      <c r="B47" s="42"/>
      <c r="C47" s="42"/>
      <c r="D47" s="42"/>
    </row>
    <row r="48" spans="1:8" x14ac:dyDescent="0.2">
      <c r="A48" s="42"/>
      <c r="B48" s="42"/>
      <c r="C48" s="42"/>
      <c r="D48" s="42"/>
    </row>
    <row r="49" spans="1:4" x14ac:dyDescent="0.2">
      <c r="A49" s="42"/>
      <c r="B49" s="42"/>
      <c r="C49" s="42"/>
      <c r="D49" s="42"/>
    </row>
    <row r="50" spans="1:4" x14ac:dyDescent="0.2">
      <c r="A50" s="42"/>
      <c r="B50" s="42"/>
      <c r="C50" s="42"/>
      <c r="D50" s="42"/>
    </row>
    <row r="51" spans="1:4" x14ac:dyDescent="0.2">
      <c r="A51" s="42"/>
      <c r="B51" s="42"/>
      <c r="C51" s="42"/>
      <c r="D51" s="42"/>
    </row>
    <row r="52" spans="1:4" x14ac:dyDescent="0.2">
      <c r="A52" s="42"/>
      <c r="B52" s="42"/>
      <c r="C52" s="42"/>
      <c r="D52" s="42"/>
    </row>
    <row r="53" spans="1:4" x14ac:dyDescent="0.2">
      <c r="A53" s="42"/>
      <c r="B53" s="42"/>
      <c r="C53" s="42"/>
      <c r="D53" s="42"/>
    </row>
    <row r="54" spans="1:4" x14ac:dyDescent="0.2">
      <c r="A54" s="42"/>
      <c r="B54" s="42"/>
      <c r="C54" s="42"/>
      <c r="D54" s="42"/>
    </row>
    <row r="55" spans="1:4" x14ac:dyDescent="0.2">
      <c r="A55" s="42"/>
      <c r="B55" s="42"/>
      <c r="C55" s="42"/>
      <c r="D55" s="42"/>
    </row>
    <row r="56" spans="1:4" x14ac:dyDescent="0.2">
      <c r="A56" s="42"/>
      <c r="B56" s="42"/>
      <c r="C56" s="42"/>
      <c r="D56" s="42"/>
    </row>
    <row r="57" spans="1:4" x14ac:dyDescent="0.2">
      <c r="A57" s="42"/>
      <c r="B57" s="42"/>
      <c r="C57" s="42"/>
      <c r="D57" s="42"/>
    </row>
    <row r="58" spans="1:4" x14ac:dyDescent="0.2">
      <c r="A58" s="42"/>
      <c r="B58" s="42"/>
      <c r="C58" s="42"/>
      <c r="D58" s="42"/>
    </row>
    <row r="59" spans="1:4" x14ac:dyDescent="0.2">
      <c r="A59" s="42"/>
      <c r="B59" s="42"/>
      <c r="C59" s="42"/>
      <c r="D59" s="42"/>
    </row>
    <row r="60" spans="1:4" x14ac:dyDescent="0.2">
      <c r="A60" s="42"/>
      <c r="B60" s="42"/>
      <c r="C60" s="42"/>
      <c r="D60" s="42"/>
    </row>
    <row r="61" spans="1:4" x14ac:dyDescent="0.2">
      <c r="A61" s="42"/>
      <c r="B61" s="42"/>
      <c r="C61" s="42"/>
      <c r="D61" s="42"/>
    </row>
    <row r="62" spans="1:4" x14ac:dyDescent="0.2">
      <c r="A62" s="42"/>
      <c r="B62" s="42"/>
      <c r="C62" s="42"/>
      <c r="D62" s="42"/>
    </row>
    <row r="63" spans="1:4" x14ac:dyDescent="0.2">
      <c r="A63" s="42"/>
      <c r="B63" s="42"/>
      <c r="C63" s="42"/>
      <c r="D63" s="42"/>
    </row>
    <row r="64" spans="1:4" x14ac:dyDescent="0.2">
      <c r="A64" s="42"/>
      <c r="B64" s="42"/>
      <c r="C64" s="42"/>
      <c r="D64" s="42"/>
    </row>
    <row r="65" spans="1:4" x14ac:dyDescent="0.2">
      <c r="A65" s="42"/>
      <c r="B65" s="42"/>
      <c r="C65" s="42"/>
      <c r="D65" s="42"/>
    </row>
    <row r="66" spans="1:4" x14ac:dyDescent="0.2">
      <c r="A66" s="42"/>
      <c r="B66" s="42"/>
      <c r="C66" s="42"/>
      <c r="D66" s="42"/>
    </row>
    <row r="67" spans="1:4" x14ac:dyDescent="0.2">
      <c r="A67" s="42"/>
      <c r="B67" s="42"/>
      <c r="C67" s="42"/>
      <c r="D67" s="42"/>
    </row>
    <row r="68" spans="1:4" x14ac:dyDescent="0.2">
      <c r="A68" s="42"/>
      <c r="B68" s="42"/>
      <c r="C68" s="42"/>
      <c r="D68" s="42"/>
    </row>
    <row r="69" spans="1:4" x14ac:dyDescent="0.2">
      <c r="A69" s="42"/>
      <c r="B69" s="42"/>
      <c r="C69" s="42"/>
      <c r="D69" s="42"/>
    </row>
    <row r="70" spans="1:4" x14ac:dyDescent="0.2">
      <c r="A70" s="42"/>
      <c r="B70" s="42"/>
      <c r="C70" s="42"/>
      <c r="D70" s="42"/>
    </row>
    <row r="71" spans="1:4" x14ac:dyDescent="0.2">
      <c r="A71" s="42"/>
      <c r="B71" s="42"/>
      <c r="C71" s="42"/>
      <c r="D71" s="42"/>
    </row>
    <row r="72" spans="1:4" x14ac:dyDescent="0.2">
      <c r="A72" s="42"/>
      <c r="B72" s="42"/>
      <c r="C72" s="42"/>
      <c r="D72" s="42"/>
    </row>
    <row r="73" spans="1:4" x14ac:dyDescent="0.2">
      <c r="A73" s="42"/>
      <c r="B73" s="42"/>
      <c r="C73" s="42"/>
      <c r="D73" s="42"/>
    </row>
    <row r="74" spans="1:4" x14ac:dyDescent="0.2">
      <c r="A74" s="42"/>
      <c r="B74" s="42"/>
      <c r="C74" s="42"/>
      <c r="D74" s="42"/>
    </row>
    <row r="75" spans="1:4" x14ac:dyDescent="0.2">
      <c r="A75" s="42"/>
      <c r="B75" s="42"/>
      <c r="C75" s="42"/>
      <c r="D75" s="42"/>
    </row>
    <row r="76" spans="1:4" x14ac:dyDescent="0.2">
      <c r="A76" s="42"/>
      <c r="B76" s="42"/>
      <c r="C76" s="42"/>
      <c r="D76" s="42"/>
    </row>
    <row r="77" spans="1:4" x14ac:dyDescent="0.2">
      <c r="A77" s="42"/>
      <c r="B77" s="42"/>
      <c r="C77" s="42"/>
      <c r="D77" s="42"/>
    </row>
    <row r="78" spans="1:4" x14ac:dyDescent="0.2">
      <c r="A78" s="42"/>
      <c r="B78" s="42"/>
      <c r="C78" s="42"/>
      <c r="D78" s="42"/>
    </row>
    <row r="79" spans="1:4" x14ac:dyDescent="0.2">
      <c r="A79" s="42"/>
      <c r="B79" s="42"/>
      <c r="C79" s="42"/>
      <c r="D79" s="42"/>
    </row>
    <row r="80" spans="1:4" x14ac:dyDescent="0.2">
      <c r="A80" s="42"/>
      <c r="B80" s="42"/>
      <c r="C80" s="42"/>
      <c r="D80" s="42"/>
    </row>
    <row r="81" spans="1:22" x14ac:dyDescent="0.2">
      <c r="A81" s="42"/>
      <c r="B81" s="42"/>
      <c r="C81" s="42"/>
      <c r="D81" s="42"/>
    </row>
    <row r="82" spans="1:22" x14ac:dyDescent="0.2">
      <c r="A82" s="42"/>
      <c r="B82" s="42"/>
      <c r="C82" s="42"/>
      <c r="D82" s="42"/>
    </row>
    <row r="83" spans="1:22" x14ac:dyDescent="0.2">
      <c r="A83" s="42"/>
      <c r="B83" s="42"/>
      <c r="C83" s="42"/>
      <c r="D83" s="42"/>
    </row>
    <row r="84" spans="1:22" x14ac:dyDescent="0.2">
      <c r="A84" s="42"/>
      <c r="B84" s="42"/>
      <c r="C84" s="42"/>
      <c r="D84" s="42"/>
    </row>
    <row r="85" spans="1:22" x14ac:dyDescent="0.2">
      <c r="A85" s="42"/>
      <c r="B85" s="42"/>
      <c r="C85" s="42"/>
      <c r="D85" s="42"/>
    </row>
    <row r="86" spans="1:22" x14ac:dyDescent="0.2">
      <c r="A86" s="42"/>
      <c r="B86" s="42"/>
      <c r="C86" s="42"/>
      <c r="D86" s="42"/>
    </row>
    <row r="87" spans="1:22" x14ac:dyDescent="0.2">
      <c r="A87" s="42"/>
      <c r="B87" s="42"/>
      <c r="C87" s="42"/>
      <c r="D87" s="42"/>
    </row>
    <row r="88" spans="1:22" x14ac:dyDescent="0.2">
      <c r="A88" s="42"/>
      <c r="B88" s="42"/>
      <c r="C88" s="42"/>
      <c r="D88" s="42"/>
    </row>
    <row r="89" spans="1:22" x14ac:dyDescent="0.2">
      <c r="A89" s="42"/>
      <c r="B89" s="42"/>
      <c r="C89" s="42"/>
      <c r="D89" s="42"/>
    </row>
    <row r="90" spans="1:22" x14ac:dyDescent="0.2">
      <c r="A90" s="42"/>
      <c r="B90" s="42"/>
      <c r="C90" s="42"/>
      <c r="D90" s="42"/>
    </row>
    <row r="91" spans="1:22" x14ac:dyDescent="0.2">
      <c r="A91" s="42"/>
      <c r="B91" s="42"/>
      <c r="C91" s="42"/>
      <c r="D91" s="42"/>
    </row>
    <row r="92" spans="1:22" x14ac:dyDescent="0.2">
      <c r="A92" s="42"/>
      <c r="B92" s="42"/>
      <c r="C92" s="42"/>
      <c r="D92" s="42"/>
    </row>
    <row r="93" spans="1:22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</row>
    <row r="94" spans="1:22" x14ac:dyDescent="0.2">
      <c r="A94" s="42"/>
      <c r="B94" s="42"/>
      <c r="C94" s="45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5"/>
      <c r="V94" s="42"/>
    </row>
    <row r="95" spans="1:22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3"/>
      <c r="Q95" s="43"/>
      <c r="R95" s="43"/>
      <c r="S95" s="43"/>
      <c r="T95" s="43"/>
      <c r="U95" s="42"/>
      <c r="V95" s="42"/>
    </row>
    <row r="96" spans="1:22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3"/>
      <c r="Q96" s="42"/>
      <c r="R96" s="42"/>
      <c r="S96" s="42"/>
      <c r="T96" s="42"/>
      <c r="U96" s="42"/>
      <c r="V96" s="42"/>
    </row>
    <row r="97" spans="1:22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3"/>
      <c r="Q97" s="42"/>
      <c r="R97" s="42"/>
      <c r="S97" s="42"/>
      <c r="T97" s="42"/>
      <c r="U97" s="42"/>
      <c r="V97" s="42"/>
    </row>
    <row r="98" spans="1:22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3"/>
      <c r="Q98" s="42"/>
      <c r="R98" s="42"/>
      <c r="S98" s="42"/>
      <c r="T98" s="42"/>
      <c r="U98" s="42"/>
      <c r="V98" s="42"/>
    </row>
    <row r="99" spans="1:22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3"/>
      <c r="Q99" s="42"/>
      <c r="R99" s="42"/>
      <c r="S99" s="42"/>
      <c r="T99" s="42"/>
      <c r="U99" s="42"/>
      <c r="V99" s="42"/>
    </row>
    <row r="100" spans="1:22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3"/>
      <c r="Q100" s="42"/>
      <c r="R100" s="42"/>
      <c r="S100" s="42"/>
      <c r="T100" s="42"/>
      <c r="U100" s="42"/>
      <c r="V100" s="42"/>
    </row>
    <row r="101" spans="1:22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3"/>
      <c r="Q101" s="42"/>
      <c r="R101" s="42"/>
      <c r="S101" s="42"/>
      <c r="T101" s="42"/>
      <c r="U101" s="42"/>
      <c r="V101" s="42"/>
    </row>
    <row r="102" spans="1:22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3"/>
      <c r="Q102" s="42"/>
      <c r="R102" s="42"/>
      <c r="S102" s="42"/>
      <c r="T102" s="42"/>
      <c r="U102" s="42"/>
      <c r="V102" s="42"/>
    </row>
    <row r="103" spans="1:22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3"/>
      <c r="Q103" s="42"/>
      <c r="R103" s="42"/>
      <c r="S103" s="42"/>
      <c r="T103" s="42"/>
      <c r="U103" s="42"/>
      <c r="V103" s="42"/>
    </row>
    <row r="104" spans="1:22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3"/>
      <c r="Q104" s="42"/>
      <c r="R104" s="42"/>
      <c r="S104" s="42"/>
      <c r="T104" s="42"/>
      <c r="U104" s="42"/>
      <c r="V104" s="42"/>
    </row>
    <row r="105" spans="1:22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3"/>
      <c r="Q105" s="42"/>
      <c r="R105" s="42"/>
      <c r="S105" s="42"/>
      <c r="T105" s="42"/>
      <c r="U105" s="42"/>
      <c r="V105" s="42"/>
    </row>
    <row r="106" spans="1:22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3"/>
      <c r="Q106" s="42"/>
      <c r="R106" s="42"/>
      <c r="S106" s="42"/>
      <c r="T106" s="42"/>
      <c r="U106" s="42"/>
      <c r="V106" s="42"/>
    </row>
    <row r="107" spans="1:22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3"/>
      <c r="Q107" s="42"/>
      <c r="R107" s="42"/>
      <c r="S107" s="42"/>
      <c r="T107" s="42"/>
      <c r="U107" s="42"/>
      <c r="V107" s="42"/>
    </row>
    <row r="108" spans="1:22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3"/>
      <c r="Q108" s="42"/>
      <c r="R108" s="42"/>
      <c r="S108" s="42"/>
      <c r="T108" s="42"/>
      <c r="U108" s="42"/>
      <c r="V108" s="42"/>
    </row>
    <row r="109" spans="1:22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3"/>
      <c r="Q109" s="42"/>
      <c r="R109" s="42"/>
      <c r="S109" s="42"/>
      <c r="T109" s="42"/>
      <c r="U109" s="42"/>
      <c r="V109" s="42"/>
    </row>
    <row r="110" spans="1:22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3"/>
      <c r="Q110" s="42"/>
      <c r="R110" s="42"/>
      <c r="S110" s="42"/>
      <c r="T110" s="42"/>
      <c r="U110" s="42"/>
      <c r="V110" s="42"/>
    </row>
    <row r="111" spans="1:22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3"/>
      <c r="Q111" s="42"/>
      <c r="R111" s="42"/>
      <c r="S111" s="42"/>
      <c r="T111" s="42"/>
      <c r="U111" s="42"/>
      <c r="V111" s="42"/>
    </row>
    <row r="112" spans="1:22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3"/>
      <c r="Q112" s="42"/>
      <c r="R112" s="42"/>
      <c r="S112" s="42"/>
      <c r="T112" s="42"/>
      <c r="U112" s="42"/>
      <c r="V112" s="42"/>
    </row>
    <row r="113" spans="1:22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3"/>
      <c r="Q113" s="42"/>
      <c r="R113" s="42"/>
      <c r="S113" s="42"/>
      <c r="T113" s="42"/>
      <c r="U113" s="42"/>
      <c r="V113" s="42"/>
    </row>
    <row r="114" spans="1:22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3"/>
      <c r="Q114" s="42"/>
      <c r="R114" s="42"/>
      <c r="S114" s="42"/>
      <c r="T114" s="42"/>
      <c r="U114" s="42"/>
      <c r="V114" s="42"/>
    </row>
    <row r="115" spans="1:22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3"/>
      <c r="Q115" s="42"/>
      <c r="R115" s="42"/>
      <c r="S115" s="42"/>
      <c r="T115" s="42"/>
      <c r="U115" s="42"/>
      <c r="V115" s="42"/>
    </row>
    <row r="116" spans="1:22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3"/>
      <c r="Q116" s="42"/>
      <c r="R116" s="42"/>
      <c r="S116" s="42"/>
      <c r="T116" s="42"/>
      <c r="U116" s="42"/>
      <c r="V116" s="42"/>
    </row>
    <row r="117" spans="1:22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3"/>
      <c r="Q117" s="42"/>
      <c r="R117" s="42"/>
      <c r="S117" s="42"/>
      <c r="T117" s="42"/>
      <c r="U117" s="42"/>
      <c r="V117" s="42"/>
    </row>
    <row r="118" spans="1:22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3"/>
      <c r="Q118" s="42"/>
      <c r="R118" s="42"/>
      <c r="S118" s="42"/>
      <c r="T118" s="42"/>
      <c r="U118" s="42"/>
      <c r="V118" s="42"/>
    </row>
    <row r="119" spans="1:22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3"/>
      <c r="Q119" s="42"/>
      <c r="R119" s="42"/>
      <c r="S119" s="42"/>
      <c r="T119" s="42"/>
      <c r="U119" s="42"/>
      <c r="V119" s="42"/>
    </row>
    <row r="120" spans="1:22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3"/>
      <c r="Q120" s="42"/>
      <c r="R120" s="42"/>
      <c r="S120" s="42"/>
      <c r="T120" s="42"/>
      <c r="U120" s="42"/>
      <c r="V120" s="42"/>
    </row>
    <row r="121" spans="1:22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3"/>
      <c r="Q121" s="42"/>
      <c r="R121" s="42"/>
      <c r="S121" s="42"/>
      <c r="T121" s="42"/>
      <c r="U121" s="42"/>
      <c r="V121" s="42"/>
    </row>
    <row r="122" spans="1:22" x14ac:dyDescent="0.2">
      <c r="A122" s="42"/>
      <c r="B122" s="42"/>
      <c r="C122" s="42"/>
      <c r="D122" s="42"/>
    </row>
    <row r="123" spans="1:22" x14ac:dyDescent="0.2">
      <c r="A123" s="42"/>
      <c r="B123" s="42"/>
      <c r="C123" s="42"/>
      <c r="D123" s="42"/>
    </row>
    <row r="140" spans="1:7" x14ac:dyDescent="0.2">
      <c r="A140" s="42"/>
      <c r="B140" s="42"/>
      <c r="C140" s="42"/>
      <c r="D140" s="42"/>
      <c r="E140" s="42"/>
      <c r="F140" s="42"/>
      <c r="G140" s="42"/>
    </row>
    <row r="141" spans="1:7" x14ac:dyDescent="0.2">
      <c r="A141" s="42"/>
      <c r="B141" s="42"/>
      <c r="C141" s="42"/>
      <c r="D141" s="42"/>
      <c r="E141" s="42"/>
      <c r="F141" s="42"/>
      <c r="G141" s="43"/>
    </row>
    <row r="142" spans="1:7" x14ac:dyDescent="0.2">
      <c r="A142" s="42"/>
      <c r="B142" s="42"/>
      <c r="C142" s="42"/>
      <c r="D142" s="42"/>
    </row>
    <row r="143" spans="1:7" x14ac:dyDescent="0.2">
      <c r="A143" s="42"/>
      <c r="B143" s="42"/>
      <c r="C143" s="42"/>
      <c r="D143" s="42"/>
    </row>
    <row r="144" spans="1:7" x14ac:dyDescent="0.2">
      <c r="A144" s="42"/>
      <c r="B144" s="42"/>
      <c r="C144" s="42"/>
      <c r="D144" s="42"/>
    </row>
    <row r="145" spans="1:4" x14ac:dyDescent="0.2">
      <c r="A145" s="42"/>
      <c r="B145" s="42"/>
      <c r="C145" s="42"/>
      <c r="D145" s="42"/>
    </row>
    <row r="146" spans="1:4" x14ac:dyDescent="0.2">
      <c r="A146" s="42"/>
      <c r="B146" s="42"/>
      <c r="C146" s="42"/>
      <c r="D146" s="42"/>
    </row>
    <row r="147" spans="1:4" x14ac:dyDescent="0.2">
      <c r="A147" s="42"/>
      <c r="B147" s="42"/>
      <c r="C147" s="42"/>
      <c r="D147" s="42"/>
    </row>
    <row r="148" spans="1:4" x14ac:dyDescent="0.2">
      <c r="A148" s="42"/>
      <c r="B148" s="42"/>
      <c r="C148" s="42"/>
      <c r="D148" s="42"/>
    </row>
    <row r="149" spans="1:4" x14ac:dyDescent="0.2">
      <c r="A149" s="42"/>
      <c r="B149" s="42"/>
      <c r="C149" s="42"/>
      <c r="D149" s="42"/>
    </row>
    <row r="150" spans="1:4" x14ac:dyDescent="0.2">
      <c r="A150" s="42"/>
      <c r="B150" s="42"/>
      <c r="C150" s="42"/>
      <c r="D150" s="42"/>
    </row>
    <row r="151" spans="1:4" x14ac:dyDescent="0.2">
      <c r="A151" s="42"/>
      <c r="B151" s="42"/>
      <c r="C151" s="42"/>
      <c r="D151" s="42"/>
    </row>
    <row r="152" spans="1:4" x14ac:dyDescent="0.2">
      <c r="A152" s="42"/>
      <c r="B152" s="42"/>
      <c r="C152" s="42"/>
      <c r="D152" s="42"/>
    </row>
    <row r="153" spans="1:4" x14ac:dyDescent="0.2">
      <c r="A153" s="42"/>
      <c r="B153" s="42"/>
      <c r="C153" s="42"/>
      <c r="D153" s="42"/>
    </row>
    <row r="154" spans="1:4" x14ac:dyDescent="0.2">
      <c r="A154" s="42"/>
      <c r="B154" s="42"/>
      <c r="C154" s="42"/>
      <c r="D154" s="42"/>
    </row>
    <row r="155" spans="1:4" x14ac:dyDescent="0.2">
      <c r="A155" s="42"/>
      <c r="B155" s="42"/>
      <c r="C155" s="42"/>
      <c r="D155" s="42"/>
    </row>
    <row r="156" spans="1:4" x14ac:dyDescent="0.2">
      <c r="A156" s="42"/>
      <c r="B156" s="42"/>
      <c r="C156" s="42"/>
      <c r="D156" s="42"/>
    </row>
    <row r="157" spans="1:4" x14ac:dyDescent="0.2">
      <c r="A157" s="42"/>
      <c r="B157" s="42"/>
      <c r="C157" s="42"/>
      <c r="D157" s="42"/>
    </row>
    <row r="158" spans="1:4" x14ac:dyDescent="0.2">
      <c r="A158" s="42"/>
      <c r="B158" s="42"/>
      <c r="C158" s="42"/>
      <c r="D158" s="42"/>
    </row>
    <row r="159" spans="1:4" x14ac:dyDescent="0.2">
      <c r="A159" s="42"/>
      <c r="B159" s="42"/>
      <c r="C159" s="42"/>
      <c r="D159" s="42"/>
    </row>
    <row r="160" spans="1:4" x14ac:dyDescent="0.2">
      <c r="A160" s="42"/>
      <c r="B160" s="42"/>
      <c r="C160" s="42"/>
      <c r="D160" s="42"/>
    </row>
    <row r="161" spans="1:4" x14ac:dyDescent="0.2">
      <c r="A161" s="42"/>
      <c r="B161" s="42"/>
      <c r="C161" s="42"/>
      <c r="D161" s="42"/>
    </row>
    <row r="162" spans="1:4" x14ac:dyDescent="0.2">
      <c r="A162" s="42"/>
      <c r="B162" s="42"/>
      <c r="C162" s="42"/>
      <c r="D162" s="42"/>
    </row>
    <row r="163" spans="1:4" x14ac:dyDescent="0.2">
      <c r="A163" s="42"/>
      <c r="B163" s="42"/>
      <c r="C163" s="42"/>
      <c r="D163" s="42"/>
    </row>
    <row r="164" spans="1:4" x14ac:dyDescent="0.2">
      <c r="A164" s="42"/>
      <c r="B164" s="42"/>
      <c r="C164" s="42"/>
      <c r="D164" s="42"/>
    </row>
    <row r="165" spans="1:4" x14ac:dyDescent="0.2">
      <c r="A165" s="42"/>
      <c r="B165" s="42"/>
      <c r="C165" s="42"/>
      <c r="D165" s="42"/>
    </row>
    <row r="166" spans="1:4" x14ac:dyDescent="0.2">
      <c r="A166" s="42"/>
      <c r="B166" s="42"/>
      <c r="C166" s="42"/>
      <c r="D166" s="42"/>
    </row>
    <row r="167" spans="1:4" x14ac:dyDescent="0.2">
      <c r="A167" s="42"/>
      <c r="B167" s="42"/>
      <c r="C167" s="42"/>
      <c r="D167" s="42"/>
    </row>
    <row r="168" spans="1:4" x14ac:dyDescent="0.2">
      <c r="A168" s="42"/>
      <c r="B168" s="42"/>
      <c r="C168" s="42"/>
      <c r="D168" s="42"/>
    </row>
    <row r="169" spans="1:4" x14ac:dyDescent="0.2">
      <c r="A169" s="42"/>
      <c r="B169" s="42"/>
      <c r="C169" s="42"/>
      <c r="D169" s="42"/>
    </row>
    <row r="170" spans="1:4" x14ac:dyDescent="0.2">
      <c r="A170" s="42"/>
      <c r="B170" s="42"/>
      <c r="C170" s="42"/>
      <c r="D170" s="42"/>
    </row>
    <row r="171" spans="1:4" x14ac:dyDescent="0.2">
      <c r="A171" s="42"/>
      <c r="B171" s="42"/>
      <c r="C171" s="42"/>
      <c r="D171" s="42"/>
    </row>
    <row r="172" spans="1:4" x14ac:dyDescent="0.2">
      <c r="A172" s="42"/>
      <c r="B172" s="42"/>
      <c r="C172" s="42"/>
      <c r="D172" s="42"/>
    </row>
    <row r="173" spans="1:4" x14ac:dyDescent="0.2">
      <c r="A173" s="42"/>
      <c r="B173" s="42"/>
      <c r="C173" s="42"/>
      <c r="D173" s="42"/>
    </row>
    <row r="174" spans="1:4" x14ac:dyDescent="0.2">
      <c r="A174" s="42"/>
      <c r="B174" s="42"/>
      <c r="C174" s="42"/>
      <c r="D174" s="42"/>
    </row>
    <row r="175" spans="1:4" x14ac:dyDescent="0.2">
      <c r="A175" s="42"/>
      <c r="B175" s="42"/>
      <c r="C175" s="42"/>
      <c r="D175" s="42"/>
    </row>
    <row r="176" spans="1:4" x14ac:dyDescent="0.2">
      <c r="A176" s="42"/>
      <c r="B176" s="42"/>
      <c r="C176" s="42"/>
      <c r="D176" s="42"/>
    </row>
    <row r="177" spans="1:4" x14ac:dyDescent="0.2">
      <c r="A177" s="42"/>
      <c r="B177" s="42"/>
      <c r="C177" s="42"/>
      <c r="D177" s="42"/>
    </row>
    <row r="178" spans="1:4" x14ac:dyDescent="0.2">
      <c r="A178" s="42"/>
      <c r="B178" s="42"/>
      <c r="C178" s="42"/>
      <c r="D178" s="42"/>
    </row>
    <row r="179" spans="1:4" x14ac:dyDescent="0.2">
      <c r="A179" s="42"/>
      <c r="B179" s="42"/>
      <c r="C179" s="42"/>
      <c r="D179" s="42"/>
    </row>
    <row r="180" spans="1:4" x14ac:dyDescent="0.2">
      <c r="A180" s="42"/>
      <c r="B180" s="42"/>
      <c r="C180" s="42"/>
      <c r="D180" s="42"/>
    </row>
    <row r="181" spans="1:4" x14ac:dyDescent="0.2">
      <c r="A181" s="42"/>
      <c r="B181" s="42"/>
      <c r="C181" s="42"/>
      <c r="D181" s="42"/>
    </row>
    <row r="182" spans="1:4" x14ac:dyDescent="0.2">
      <c r="A182" s="42"/>
      <c r="B182" s="42"/>
      <c r="C182" s="42"/>
      <c r="D182" s="42"/>
    </row>
    <row r="183" spans="1:4" x14ac:dyDescent="0.2">
      <c r="A183" s="42"/>
      <c r="B183" s="42"/>
      <c r="C183" s="42"/>
      <c r="D183" s="42"/>
    </row>
    <row r="184" spans="1:4" x14ac:dyDescent="0.2">
      <c r="A184" s="42"/>
      <c r="B184" s="42"/>
      <c r="C184" s="42"/>
      <c r="D184" s="42"/>
    </row>
    <row r="185" spans="1:4" x14ac:dyDescent="0.2">
      <c r="A185" s="42"/>
      <c r="B185" s="42"/>
      <c r="C185" s="42"/>
      <c r="D185" s="42"/>
    </row>
    <row r="186" spans="1:4" x14ac:dyDescent="0.2">
      <c r="A186" s="42"/>
      <c r="B186" s="42"/>
      <c r="C186" s="42"/>
      <c r="D186" s="42"/>
    </row>
    <row r="187" spans="1:4" x14ac:dyDescent="0.2">
      <c r="A187" s="42"/>
      <c r="B187" s="42"/>
      <c r="C187" s="42"/>
      <c r="D187" s="42"/>
    </row>
    <row r="188" spans="1:4" x14ac:dyDescent="0.2">
      <c r="A188" s="42"/>
      <c r="B188" s="42"/>
      <c r="C188" s="42"/>
      <c r="D188" s="42"/>
    </row>
    <row r="189" spans="1:4" x14ac:dyDescent="0.2">
      <c r="A189" s="42"/>
      <c r="B189" s="42"/>
      <c r="C189" s="42"/>
      <c r="D189" s="42"/>
    </row>
    <row r="190" spans="1:4" x14ac:dyDescent="0.2">
      <c r="A190" s="42"/>
      <c r="B190" s="42"/>
      <c r="C190" s="42"/>
      <c r="D190" s="42"/>
    </row>
    <row r="191" spans="1:4" x14ac:dyDescent="0.2">
      <c r="A191" s="42"/>
      <c r="B191" s="42"/>
      <c r="C191" s="42"/>
      <c r="D191" s="42"/>
    </row>
    <row r="192" spans="1:4" x14ac:dyDescent="0.2">
      <c r="A192" s="42"/>
      <c r="B192" s="42"/>
      <c r="C192" s="42"/>
      <c r="D192" s="42"/>
    </row>
    <row r="193" spans="1:4" x14ac:dyDescent="0.2">
      <c r="A193" s="42"/>
      <c r="B193" s="42"/>
      <c r="C193" s="42"/>
      <c r="D193" s="42"/>
    </row>
    <row r="194" spans="1:4" x14ac:dyDescent="0.2">
      <c r="A194" s="42"/>
      <c r="B194" s="42"/>
      <c r="C194" s="42"/>
      <c r="D194" s="42"/>
    </row>
    <row r="195" spans="1:4" x14ac:dyDescent="0.2">
      <c r="A195" s="42"/>
      <c r="B195" s="42"/>
      <c r="C195" s="42"/>
      <c r="D195" s="42"/>
    </row>
    <row r="196" spans="1:4" x14ac:dyDescent="0.2">
      <c r="A196" s="42"/>
      <c r="B196" s="42"/>
      <c r="C196" s="42"/>
      <c r="D196" s="42"/>
    </row>
    <row r="197" spans="1:4" x14ac:dyDescent="0.2">
      <c r="A197" s="42"/>
      <c r="B197" s="42"/>
      <c r="C197" s="42"/>
      <c r="D197" s="42"/>
    </row>
    <row r="198" spans="1:4" x14ac:dyDescent="0.2">
      <c r="A198" s="42"/>
      <c r="B198" s="42"/>
      <c r="C198" s="42"/>
      <c r="D198" s="42"/>
    </row>
    <row r="199" spans="1:4" x14ac:dyDescent="0.2">
      <c r="A199" s="42"/>
      <c r="B199" s="42"/>
      <c r="C199" s="42"/>
      <c r="D199" s="42"/>
    </row>
    <row r="200" spans="1:4" x14ac:dyDescent="0.2">
      <c r="A200" s="42"/>
      <c r="B200" s="42"/>
      <c r="C200" s="42"/>
      <c r="D200" s="42"/>
    </row>
  </sheetData>
  <pageMargins left="0.70866141732283505" right="0.70866141732283505" top="0.70866141732283505" bottom="0.70866141732283505" header="0.511811023622047" footer="0.511811023622047"/>
  <pageSetup paperSize="9" scale="26" orientation="landscape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1"/>
  <sheetViews>
    <sheetView workbookViewId="0"/>
  </sheetViews>
  <sheetFormatPr defaultColWidth="8" defaultRowHeight="15" customHeight="1" x14ac:dyDescent="0.2"/>
  <cols>
    <col min="1" max="1" width="6" style="42" customWidth="1"/>
    <col min="2" max="2" width="8.375" style="42" customWidth="1"/>
    <col min="3" max="3" width="76.625" style="42" customWidth="1"/>
    <col min="4" max="4" width="7.875" style="42" customWidth="1"/>
    <col min="5" max="5" width="14.5" style="42" customWidth="1"/>
    <col min="6" max="6" width="7.375" style="42" customWidth="1"/>
    <col min="7" max="7" width="9.125" style="42" customWidth="1"/>
    <col min="8" max="8" width="9.875" style="42" customWidth="1"/>
    <col min="9" max="16384" width="8" style="42"/>
  </cols>
  <sheetData>
    <row r="1" spans="1:8" ht="14.25" customHeight="1" x14ac:dyDescent="0.25">
      <c r="A1" s="47"/>
    </row>
    <row r="2" spans="1:8" ht="14.25" customHeight="1" x14ac:dyDescent="0.2"/>
    <row r="3" spans="1:8" ht="14.25" customHeight="1" x14ac:dyDescent="0.2">
      <c r="A3" s="43"/>
      <c r="D3" s="43"/>
      <c r="E3" s="43"/>
      <c r="F3" s="43"/>
      <c r="G3" s="43"/>
      <c r="H3" s="43"/>
    </row>
    <row r="4" spans="1:8" ht="14.25" customHeight="1" x14ac:dyDescent="0.2">
      <c r="A4" s="43"/>
      <c r="D4" s="43"/>
      <c r="E4" s="43"/>
      <c r="F4" s="43"/>
      <c r="G4" s="43"/>
      <c r="H4" s="43"/>
    </row>
    <row r="5" spans="1:8" ht="14.25" customHeight="1" x14ac:dyDescent="0.2">
      <c r="A5" s="43"/>
      <c r="D5" s="43"/>
      <c r="E5" s="43"/>
      <c r="F5" s="43"/>
      <c r="G5" s="43"/>
      <c r="H5" s="43"/>
    </row>
    <row r="6" spans="1:8" ht="14.25" customHeight="1" x14ac:dyDescent="0.2">
      <c r="A6" s="43"/>
      <c r="D6" s="43"/>
      <c r="E6" s="43"/>
      <c r="F6" s="43"/>
      <c r="G6" s="43"/>
      <c r="H6" s="43"/>
    </row>
    <row r="7" spans="1:8" ht="14.25" customHeight="1" x14ac:dyDescent="0.2">
      <c r="A7" s="43"/>
      <c r="D7" s="43"/>
      <c r="E7" s="43"/>
      <c r="F7" s="43"/>
      <c r="G7" s="43"/>
      <c r="H7" s="43"/>
    </row>
    <row r="8" spans="1:8" ht="14.25" customHeight="1" x14ac:dyDescent="0.2">
      <c r="A8" s="43"/>
      <c r="D8" s="43"/>
      <c r="E8" s="43"/>
      <c r="F8" s="43"/>
      <c r="G8" s="43"/>
      <c r="H8" s="43"/>
    </row>
    <row r="9" spans="1:8" ht="14.25" customHeight="1" x14ac:dyDescent="0.2">
      <c r="A9" s="43"/>
      <c r="D9" s="43"/>
      <c r="E9" s="43"/>
      <c r="F9" s="43"/>
      <c r="G9" s="43"/>
      <c r="H9" s="43"/>
    </row>
    <row r="10" spans="1:8" ht="14.25" customHeight="1" x14ac:dyDescent="0.2">
      <c r="A10" s="43"/>
      <c r="D10" s="43"/>
      <c r="E10" s="43"/>
      <c r="F10" s="43"/>
      <c r="G10" s="43"/>
      <c r="H10" s="43"/>
    </row>
    <row r="11" spans="1:8" ht="14.25" customHeight="1" x14ac:dyDescent="0.2">
      <c r="A11" s="43"/>
      <c r="D11" s="43"/>
      <c r="E11" s="43"/>
      <c r="F11" s="43"/>
      <c r="G11" s="43"/>
      <c r="H11" s="43"/>
    </row>
    <row r="12" spans="1:8" ht="14.25" customHeight="1" x14ac:dyDescent="0.2">
      <c r="A12" s="43"/>
      <c r="D12" s="43"/>
      <c r="E12" s="43"/>
      <c r="F12" s="43"/>
      <c r="G12" s="43"/>
      <c r="H12" s="43"/>
    </row>
    <row r="13" spans="1:8" ht="14.25" customHeight="1" x14ac:dyDescent="0.2">
      <c r="A13" s="43"/>
      <c r="D13" s="43"/>
      <c r="E13" s="43"/>
      <c r="F13" s="43"/>
      <c r="G13" s="43"/>
      <c r="H13" s="43"/>
    </row>
    <row r="14" spans="1:8" ht="14.25" customHeight="1" x14ac:dyDescent="0.2">
      <c r="A14" s="43"/>
      <c r="D14" s="43"/>
      <c r="E14" s="43"/>
      <c r="F14" s="43"/>
      <c r="G14" s="43"/>
      <c r="H14" s="43"/>
    </row>
    <row r="15" spans="1:8" ht="14.25" customHeight="1" x14ac:dyDescent="0.2">
      <c r="A15" s="43"/>
      <c r="D15" s="43"/>
      <c r="E15" s="43"/>
      <c r="F15" s="43"/>
      <c r="G15" s="43"/>
      <c r="H15" s="43"/>
    </row>
    <row r="16" spans="1:8" ht="14.25" customHeight="1" x14ac:dyDescent="0.2">
      <c r="A16" s="43"/>
      <c r="D16" s="43"/>
      <c r="E16" s="43"/>
      <c r="F16" s="43"/>
      <c r="G16" s="43"/>
      <c r="H16" s="43"/>
    </row>
    <row r="17" spans="1:8" ht="14.25" customHeight="1" x14ac:dyDescent="0.2">
      <c r="A17" s="43"/>
      <c r="D17" s="43"/>
      <c r="E17" s="43"/>
      <c r="F17" s="43"/>
      <c r="G17" s="43"/>
      <c r="H17" s="43"/>
    </row>
    <row r="18" spans="1:8" ht="14.25" customHeight="1" x14ac:dyDescent="0.2">
      <c r="A18" s="43"/>
      <c r="D18" s="43"/>
      <c r="E18" s="43"/>
      <c r="F18" s="43"/>
      <c r="G18" s="43"/>
      <c r="H18" s="43"/>
    </row>
    <row r="19" spans="1:8" ht="14.25" customHeight="1" x14ac:dyDescent="0.2">
      <c r="A19" s="43"/>
      <c r="D19" s="43"/>
      <c r="E19" s="43"/>
      <c r="F19" s="43"/>
      <c r="G19" s="43"/>
      <c r="H19" s="43"/>
    </row>
    <row r="20" spans="1:8" ht="14.25" customHeight="1" x14ac:dyDescent="0.2">
      <c r="A20" s="43"/>
      <c r="D20" s="43"/>
      <c r="E20" s="43"/>
      <c r="F20" s="43"/>
      <c r="G20" s="43"/>
      <c r="H20" s="43"/>
    </row>
    <row r="21" spans="1:8" ht="14.25" customHeight="1" x14ac:dyDescent="0.2">
      <c r="A21" s="43"/>
      <c r="D21" s="43"/>
      <c r="E21" s="43"/>
      <c r="F21" s="43"/>
      <c r="G21" s="43"/>
      <c r="H21" s="43"/>
    </row>
    <row r="22" spans="1:8" ht="14.25" customHeight="1" x14ac:dyDescent="0.2">
      <c r="A22" s="43"/>
      <c r="D22" s="43"/>
      <c r="E22" s="43"/>
      <c r="F22" s="43"/>
      <c r="G22" s="43"/>
      <c r="H22" s="43"/>
    </row>
    <row r="23" spans="1:8" ht="14.25" customHeight="1" x14ac:dyDescent="0.2">
      <c r="A23" s="43"/>
      <c r="D23" s="43"/>
      <c r="E23" s="43"/>
      <c r="F23" s="43"/>
      <c r="G23" s="43"/>
      <c r="H23" s="43"/>
    </row>
    <row r="24" spans="1:8" ht="14.25" customHeight="1" x14ac:dyDescent="0.2">
      <c r="A24" s="43"/>
      <c r="D24" s="43"/>
      <c r="E24" s="43"/>
      <c r="F24" s="43"/>
      <c r="G24" s="43"/>
      <c r="H24" s="43"/>
    </row>
    <row r="25" spans="1:8" ht="14.25" customHeight="1" x14ac:dyDescent="0.2">
      <c r="A25" s="43"/>
      <c r="D25" s="43"/>
      <c r="E25" s="43"/>
      <c r="F25" s="43"/>
      <c r="G25" s="43"/>
      <c r="H25" s="43"/>
    </row>
    <row r="26" spans="1:8" ht="14.25" customHeight="1" x14ac:dyDescent="0.2">
      <c r="A26" s="43"/>
      <c r="D26" s="43"/>
      <c r="E26" s="43"/>
      <c r="F26" s="43"/>
      <c r="G26" s="43"/>
      <c r="H26" s="43"/>
    </row>
    <row r="27" spans="1:8" ht="14.25" customHeight="1" x14ac:dyDescent="0.2">
      <c r="A27" s="43"/>
      <c r="D27" s="43"/>
      <c r="E27" s="43"/>
      <c r="F27" s="43"/>
      <c r="G27" s="43"/>
      <c r="H27" s="43"/>
    </row>
    <row r="28" spans="1:8" ht="14.25" customHeight="1" x14ac:dyDescent="0.2">
      <c r="A28" s="43"/>
      <c r="D28" s="43"/>
      <c r="E28" s="43"/>
      <c r="F28" s="43"/>
      <c r="G28" s="43"/>
      <c r="H28" s="43"/>
    </row>
    <row r="29" spans="1:8" ht="14.25" customHeight="1" x14ac:dyDescent="0.2">
      <c r="A29" s="43"/>
      <c r="D29" s="43"/>
      <c r="E29" s="43"/>
      <c r="F29" s="43"/>
      <c r="G29" s="43"/>
      <c r="H29" s="43"/>
    </row>
    <row r="30" spans="1:8" ht="14.25" customHeight="1" x14ac:dyDescent="0.2">
      <c r="A30" s="43"/>
      <c r="D30" s="43"/>
      <c r="E30" s="43"/>
      <c r="F30" s="43"/>
      <c r="G30" s="43"/>
      <c r="H30" s="43"/>
    </row>
    <row r="31" spans="1:8" ht="14.25" customHeight="1" x14ac:dyDescent="0.2">
      <c r="A31" s="43"/>
      <c r="D31" s="43"/>
      <c r="E31" s="43"/>
      <c r="F31" s="43"/>
      <c r="G31" s="43"/>
      <c r="H31" s="43"/>
    </row>
    <row r="32" spans="1:8" ht="14.25" customHeight="1" x14ac:dyDescent="0.2">
      <c r="A32" s="43"/>
      <c r="D32" s="43"/>
      <c r="E32" s="43"/>
      <c r="F32" s="43"/>
      <c r="G32" s="43"/>
      <c r="H32" s="43"/>
    </row>
    <row r="33" spans="1:8" ht="14.25" customHeight="1" x14ac:dyDescent="0.2">
      <c r="A33" s="43"/>
      <c r="D33" s="43"/>
      <c r="E33" s="43"/>
      <c r="F33" s="43"/>
      <c r="G33" s="43"/>
      <c r="H33" s="43"/>
    </row>
    <row r="34" spans="1:8" ht="14.25" customHeight="1" x14ac:dyDescent="0.2">
      <c r="A34" s="43"/>
      <c r="D34" s="43"/>
      <c r="E34" s="43"/>
      <c r="F34" s="43"/>
      <c r="G34" s="43"/>
      <c r="H34" s="43"/>
    </row>
    <row r="35" spans="1:8" ht="14.25" customHeight="1" x14ac:dyDescent="0.2">
      <c r="A35" s="43"/>
      <c r="D35" s="43"/>
      <c r="E35" s="43"/>
      <c r="F35" s="43"/>
      <c r="G35" s="43"/>
      <c r="H35" s="43"/>
    </row>
    <row r="36" spans="1:8" ht="14.25" customHeight="1" x14ac:dyDescent="0.2">
      <c r="A36" s="43"/>
      <c r="D36" s="43"/>
      <c r="E36" s="43"/>
      <c r="F36" s="43"/>
      <c r="G36" s="43"/>
      <c r="H36" s="43"/>
    </row>
    <row r="37" spans="1:8" ht="14.25" customHeight="1" x14ac:dyDescent="0.2">
      <c r="A37" s="43"/>
      <c r="D37" s="43"/>
      <c r="E37" s="43"/>
      <c r="F37" s="43"/>
      <c r="G37" s="43"/>
      <c r="H37" s="43"/>
    </row>
    <row r="38" spans="1:8" ht="14.25" customHeight="1" x14ac:dyDescent="0.2">
      <c r="A38" s="43"/>
      <c r="D38" s="43"/>
      <c r="E38" s="43"/>
      <c r="F38" s="43"/>
      <c r="G38" s="43"/>
      <c r="H38" s="43"/>
    </row>
    <row r="39" spans="1:8" ht="14.25" customHeight="1" x14ac:dyDescent="0.2">
      <c r="A39" s="43"/>
      <c r="D39" s="43"/>
      <c r="E39" s="43"/>
      <c r="F39" s="43"/>
      <c r="G39" s="43"/>
      <c r="H39" s="43"/>
    </row>
    <row r="40" spans="1:8" ht="14.25" customHeight="1" x14ac:dyDescent="0.2">
      <c r="A40" s="43"/>
      <c r="D40" s="43"/>
      <c r="E40" s="43"/>
      <c r="F40" s="43"/>
      <c r="G40" s="43"/>
      <c r="H40" s="43"/>
    </row>
    <row r="41" spans="1:8" ht="14.25" customHeight="1" x14ac:dyDescent="0.2">
      <c r="A41" s="43"/>
      <c r="D41" s="43"/>
      <c r="E41" s="43"/>
      <c r="F41" s="43"/>
      <c r="G41" s="43"/>
      <c r="H41" s="43"/>
    </row>
    <row r="42" spans="1:8" ht="14.25" customHeight="1" x14ac:dyDescent="0.2">
      <c r="A42" s="43"/>
      <c r="D42" s="43"/>
      <c r="E42" s="43"/>
      <c r="F42" s="43"/>
      <c r="G42" s="43"/>
      <c r="H42" s="43"/>
    </row>
    <row r="43" spans="1:8" ht="14.25" customHeight="1" x14ac:dyDescent="0.2">
      <c r="A43" s="43"/>
      <c r="D43" s="43"/>
      <c r="E43" s="43"/>
      <c r="F43" s="43"/>
      <c r="G43" s="43"/>
      <c r="H43" s="43"/>
    </row>
    <row r="44" spans="1:8" ht="14.25" customHeight="1" x14ac:dyDescent="0.2">
      <c r="A44" s="43"/>
      <c r="D44" s="43"/>
      <c r="E44" s="43"/>
      <c r="F44" s="43"/>
      <c r="G44" s="43"/>
      <c r="H44" s="43"/>
    </row>
    <row r="45" spans="1:8" ht="14.25" customHeight="1" x14ac:dyDescent="0.2">
      <c r="A45" s="43"/>
      <c r="D45" s="43"/>
      <c r="E45" s="43"/>
      <c r="F45" s="43"/>
      <c r="G45" s="43"/>
      <c r="H45" s="43"/>
    </row>
    <row r="46" spans="1:8" ht="14.25" customHeight="1" x14ac:dyDescent="0.2">
      <c r="A46" s="43"/>
      <c r="D46" s="43"/>
      <c r="E46" s="43"/>
      <c r="F46" s="43"/>
      <c r="G46" s="43"/>
      <c r="H46" s="43"/>
    </row>
    <row r="47" spans="1:8" ht="14.25" customHeight="1" x14ac:dyDescent="0.2">
      <c r="A47" s="43"/>
      <c r="D47" s="43"/>
      <c r="E47" s="43"/>
      <c r="F47" s="43"/>
      <c r="G47" s="43"/>
      <c r="H47" s="43"/>
    </row>
    <row r="48" spans="1:8" ht="14.25" customHeight="1" x14ac:dyDescent="0.2">
      <c r="A48" s="43"/>
      <c r="D48" s="43"/>
      <c r="E48" s="43"/>
      <c r="F48" s="43"/>
      <c r="G48" s="43"/>
      <c r="H48" s="43"/>
    </row>
    <row r="49" spans="1:8" ht="14.25" customHeight="1" x14ac:dyDescent="0.2">
      <c r="A49" s="43"/>
      <c r="D49" s="43"/>
      <c r="E49" s="43"/>
      <c r="F49" s="43"/>
      <c r="G49" s="43"/>
      <c r="H49" s="43"/>
    </row>
    <row r="50" spans="1:8" ht="14.25" customHeight="1" x14ac:dyDescent="0.2">
      <c r="A50" s="43"/>
      <c r="D50" s="43"/>
      <c r="E50" s="43"/>
      <c r="F50" s="43"/>
      <c r="G50" s="43"/>
      <c r="H50" s="43"/>
    </row>
    <row r="51" spans="1:8" ht="14.25" customHeight="1" x14ac:dyDescent="0.2">
      <c r="A51" s="43"/>
      <c r="D51" s="43"/>
      <c r="E51" s="43"/>
      <c r="F51" s="43"/>
      <c r="G51" s="43"/>
      <c r="H51" s="43"/>
    </row>
    <row r="52" spans="1:8" ht="14.25" customHeight="1" x14ac:dyDescent="0.2">
      <c r="A52" s="43"/>
      <c r="D52" s="43"/>
      <c r="E52" s="43"/>
      <c r="F52" s="43"/>
      <c r="G52" s="43"/>
      <c r="H52" s="43"/>
    </row>
    <row r="53" spans="1:8" ht="14.25" customHeight="1" x14ac:dyDescent="0.2">
      <c r="A53" s="43"/>
      <c r="D53" s="43"/>
      <c r="E53" s="43"/>
      <c r="F53" s="43"/>
      <c r="G53" s="43"/>
      <c r="H53" s="43"/>
    </row>
    <row r="54" spans="1:8" ht="14.25" customHeight="1" x14ac:dyDescent="0.2">
      <c r="A54" s="43"/>
      <c r="D54" s="43"/>
      <c r="E54" s="43"/>
      <c r="F54" s="43"/>
      <c r="G54" s="43"/>
      <c r="H54" s="43"/>
    </row>
    <row r="55" spans="1:8" ht="14.25" customHeight="1" x14ac:dyDescent="0.2">
      <c r="A55" s="43"/>
      <c r="D55" s="43"/>
      <c r="E55" s="43"/>
      <c r="F55" s="43"/>
      <c r="G55" s="43"/>
      <c r="H55" s="43"/>
    </row>
    <row r="56" spans="1:8" ht="14.25" customHeight="1" x14ac:dyDescent="0.2">
      <c r="A56" s="43"/>
      <c r="D56" s="43"/>
      <c r="E56" s="43"/>
      <c r="F56" s="43"/>
      <c r="G56" s="43"/>
      <c r="H56" s="43"/>
    </row>
    <row r="57" spans="1:8" ht="14.25" customHeight="1" x14ac:dyDescent="0.2">
      <c r="A57" s="43"/>
      <c r="D57" s="43"/>
      <c r="E57" s="43"/>
      <c r="F57" s="43"/>
      <c r="G57" s="43"/>
      <c r="H57" s="43"/>
    </row>
    <row r="58" spans="1:8" ht="14.25" customHeight="1" x14ac:dyDescent="0.2">
      <c r="A58" s="43"/>
      <c r="D58" s="43"/>
      <c r="E58" s="43"/>
      <c r="F58" s="43"/>
      <c r="G58" s="43"/>
      <c r="H58" s="43"/>
    </row>
    <row r="59" spans="1:8" ht="14.25" customHeight="1" x14ac:dyDescent="0.2">
      <c r="A59" s="43"/>
      <c r="D59" s="43"/>
      <c r="E59" s="43"/>
      <c r="F59" s="43"/>
      <c r="G59" s="43"/>
      <c r="H59" s="43"/>
    </row>
    <row r="60" spans="1:8" ht="14.25" customHeight="1" x14ac:dyDescent="0.2">
      <c r="A60" s="43"/>
      <c r="D60" s="43"/>
      <c r="E60" s="43"/>
      <c r="F60" s="43"/>
      <c r="G60" s="43"/>
      <c r="H60" s="43"/>
    </row>
    <row r="61" spans="1:8" ht="14.25" customHeight="1" x14ac:dyDescent="0.2">
      <c r="A61" s="43"/>
      <c r="D61" s="43"/>
      <c r="E61" s="43"/>
      <c r="F61" s="43"/>
      <c r="G61" s="43"/>
      <c r="H61" s="43"/>
    </row>
    <row r="62" spans="1:8" ht="14.25" customHeight="1" x14ac:dyDescent="0.2">
      <c r="A62" s="43"/>
      <c r="D62" s="43"/>
      <c r="E62" s="43"/>
      <c r="F62" s="43"/>
      <c r="G62" s="43"/>
      <c r="H62" s="43"/>
    </row>
    <row r="63" spans="1:8" ht="14.25" customHeight="1" x14ac:dyDescent="0.2">
      <c r="A63" s="43"/>
      <c r="D63" s="43"/>
      <c r="E63" s="43"/>
      <c r="F63" s="43"/>
      <c r="G63" s="43"/>
      <c r="H63" s="43"/>
    </row>
    <row r="64" spans="1:8" ht="14.25" customHeight="1" x14ac:dyDescent="0.2">
      <c r="A64" s="43"/>
      <c r="D64" s="43"/>
      <c r="E64" s="43"/>
      <c r="F64" s="43"/>
      <c r="G64" s="43"/>
      <c r="H64" s="43"/>
    </row>
    <row r="65" spans="1:8" ht="14.25" customHeight="1" x14ac:dyDescent="0.2">
      <c r="A65" s="43"/>
      <c r="D65" s="43"/>
      <c r="E65" s="43"/>
      <c r="F65" s="43"/>
      <c r="G65" s="43"/>
      <c r="H65" s="43"/>
    </row>
    <row r="66" spans="1:8" ht="14.25" customHeight="1" x14ac:dyDescent="0.2">
      <c r="A66" s="43"/>
      <c r="D66" s="43"/>
      <c r="E66" s="43"/>
      <c r="F66" s="43"/>
      <c r="G66" s="43"/>
      <c r="H66" s="43"/>
    </row>
    <row r="67" spans="1:8" ht="14.25" customHeight="1" x14ac:dyDescent="0.2">
      <c r="A67" s="43"/>
      <c r="D67" s="43"/>
      <c r="E67" s="43"/>
      <c r="F67" s="43"/>
      <c r="G67" s="43"/>
      <c r="H67" s="43"/>
    </row>
    <row r="68" spans="1:8" ht="14.25" customHeight="1" x14ac:dyDescent="0.2">
      <c r="A68" s="43"/>
      <c r="D68" s="43"/>
      <c r="E68" s="43"/>
      <c r="F68" s="43"/>
      <c r="G68" s="43"/>
      <c r="H68" s="43"/>
    </row>
    <row r="69" spans="1:8" ht="14.25" customHeight="1" x14ac:dyDescent="0.2">
      <c r="A69" s="43"/>
      <c r="D69" s="43"/>
      <c r="E69" s="43"/>
      <c r="F69" s="43"/>
      <c r="G69" s="43"/>
      <c r="H69" s="43"/>
    </row>
    <row r="70" spans="1:8" ht="14.25" customHeight="1" x14ac:dyDescent="0.2">
      <c r="A70" s="43"/>
      <c r="D70" s="43"/>
      <c r="E70" s="43"/>
      <c r="F70" s="43"/>
      <c r="G70" s="43"/>
      <c r="H70" s="43"/>
    </row>
    <row r="71" spans="1:8" ht="14.25" customHeight="1" x14ac:dyDescent="0.2">
      <c r="A71" s="43"/>
      <c r="D71" s="43"/>
      <c r="E71" s="43"/>
      <c r="F71" s="43"/>
      <c r="G71" s="43"/>
      <c r="H71" s="43"/>
    </row>
    <row r="72" spans="1:8" ht="14.25" customHeight="1" x14ac:dyDescent="0.2">
      <c r="A72" s="43"/>
      <c r="D72" s="43"/>
      <c r="E72" s="43"/>
      <c r="F72" s="43"/>
      <c r="G72" s="43"/>
      <c r="H72" s="43"/>
    </row>
    <row r="73" spans="1:8" ht="14.25" customHeight="1" x14ac:dyDescent="0.2">
      <c r="A73" s="43"/>
      <c r="D73" s="43"/>
      <c r="E73" s="43"/>
      <c r="F73" s="43"/>
      <c r="G73" s="43"/>
      <c r="H73" s="43"/>
    </row>
    <row r="74" spans="1:8" ht="14.25" customHeight="1" x14ac:dyDescent="0.2">
      <c r="A74" s="43"/>
      <c r="D74" s="43"/>
      <c r="E74" s="43"/>
      <c r="F74" s="43"/>
      <c r="G74" s="43"/>
      <c r="H74" s="43"/>
    </row>
    <row r="75" spans="1:8" ht="14.25" customHeight="1" x14ac:dyDescent="0.2">
      <c r="A75" s="43"/>
      <c r="D75" s="43"/>
      <c r="E75" s="43"/>
      <c r="F75" s="43"/>
      <c r="G75" s="43"/>
      <c r="H75" s="43"/>
    </row>
    <row r="76" spans="1:8" ht="14.25" customHeight="1" x14ac:dyDescent="0.2">
      <c r="A76" s="43"/>
      <c r="D76" s="43"/>
      <c r="E76" s="43"/>
      <c r="F76" s="43"/>
      <c r="G76" s="43"/>
      <c r="H76" s="43"/>
    </row>
    <row r="77" spans="1:8" ht="14.25" customHeight="1" x14ac:dyDescent="0.2">
      <c r="A77" s="43"/>
      <c r="D77" s="43"/>
      <c r="E77" s="43"/>
      <c r="F77" s="43"/>
      <c r="G77" s="43"/>
      <c r="H77" s="43"/>
    </row>
    <row r="78" spans="1:8" ht="14.25" customHeight="1" x14ac:dyDescent="0.2">
      <c r="A78" s="43"/>
      <c r="D78" s="43"/>
      <c r="E78" s="43"/>
      <c r="F78" s="43"/>
      <c r="G78" s="43"/>
      <c r="H78" s="43"/>
    </row>
    <row r="79" spans="1:8" ht="14.25" customHeight="1" x14ac:dyDescent="0.2">
      <c r="A79" s="43"/>
      <c r="D79" s="43"/>
      <c r="E79" s="43"/>
      <c r="F79" s="43"/>
      <c r="G79" s="43"/>
      <c r="H79" s="43"/>
    </row>
    <row r="80" spans="1:8" ht="14.25" customHeight="1" x14ac:dyDescent="0.2">
      <c r="A80" s="43"/>
      <c r="D80" s="43"/>
      <c r="E80" s="43"/>
      <c r="F80" s="43"/>
      <c r="G80" s="43"/>
      <c r="H80" s="43"/>
    </row>
    <row r="81" spans="1:8" ht="14.25" customHeight="1" x14ac:dyDescent="0.2">
      <c r="A81" s="43"/>
      <c r="D81" s="43"/>
      <c r="E81" s="43"/>
      <c r="F81" s="43"/>
      <c r="G81" s="43"/>
      <c r="H81" s="43"/>
    </row>
    <row r="82" spans="1:8" ht="14.25" customHeight="1" x14ac:dyDescent="0.2">
      <c r="A82" s="43"/>
      <c r="D82" s="43"/>
      <c r="E82" s="43"/>
      <c r="F82" s="43"/>
      <c r="G82" s="43"/>
      <c r="H82" s="43"/>
    </row>
    <row r="83" spans="1:8" ht="14.25" customHeight="1" x14ac:dyDescent="0.2">
      <c r="A83" s="43"/>
      <c r="D83" s="43"/>
      <c r="E83" s="43"/>
      <c r="F83" s="43"/>
      <c r="G83" s="43"/>
      <c r="H83" s="43"/>
    </row>
    <row r="84" spans="1:8" ht="14.25" customHeight="1" x14ac:dyDescent="0.2">
      <c r="A84" s="43"/>
      <c r="D84" s="43"/>
      <c r="E84" s="43"/>
      <c r="F84" s="43"/>
      <c r="G84" s="43"/>
      <c r="H84" s="43"/>
    </row>
    <row r="85" spans="1:8" ht="14.25" customHeight="1" x14ac:dyDescent="0.2">
      <c r="A85" s="43"/>
      <c r="D85" s="43"/>
      <c r="E85" s="43"/>
      <c r="F85" s="43"/>
      <c r="G85" s="43"/>
      <c r="H85" s="43"/>
    </row>
    <row r="86" spans="1:8" ht="14.25" customHeight="1" x14ac:dyDescent="0.2">
      <c r="A86" s="43"/>
      <c r="D86" s="43"/>
      <c r="E86" s="43"/>
      <c r="F86" s="43"/>
      <c r="G86" s="43"/>
      <c r="H86" s="43"/>
    </row>
    <row r="87" spans="1:8" ht="14.25" customHeight="1" x14ac:dyDescent="0.2">
      <c r="A87" s="43"/>
      <c r="D87" s="43"/>
      <c r="E87" s="43"/>
      <c r="F87" s="43"/>
      <c r="G87" s="43"/>
      <c r="H87" s="43"/>
    </row>
    <row r="88" spans="1:8" ht="14.25" customHeight="1" x14ac:dyDescent="0.2">
      <c r="A88" s="43"/>
      <c r="D88" s="43"/>
      <c r="E88" s="43"/>
      <c r="F88" s="43"/>
      <c r="G88" s="43"/>
      <c r="H88" s="43"/>
    </row>
    <row r="89" spans="1:8" ht="14.25" customHeight="1" x14ac:dyDescent="0.2">
      <c r="A89" s="43"/>
      <c r="D89" s="43"/>
      <c r="E89" s="43"/>
      <c r="F89" s="43"/>
      <c r="G89" s="43"/>
      <c r="H89" s="43"/>
    </row>
    <row r="90" spans="1:8" ht="14.25" customHeight="1" x14ac:dyDescent="0.2">
      <c r="A90" s="43"/>
      <c r="D90" s="43"/>
      <c r="E90" s="43"/>
      <c r="F90" s="43"/>
      <c r="G90" s="43"/>
      <c r="H90" s="43"/>
    </row>
    <row r="91" spans="1:8" ht="14.25" customHeight="1" x14ac:dyDescent="0.2">
      <c r="A91" s="43"/>
      <c r="D91" s="43"/>
      <c r="E91" s="43"/>
      <c r="F91" s="43"/>
      <c r="G91" s="43"/>
      <c r="H91" s="43"/>
    </row>
    <row r="92" spans="1:8" ht="14.25" customHeight="1" x14ac:dyDescent="0.2">
      <c r="A92" s="43"/>
      <c r="D92" s="43"/>
      <c r="E92" s="43"/>
      <c r="F92" s="43"/>
      <c r="G92" s="43"/>
      <c r="H92" s="43"/>
    </row>
    <row r="93" spans="1:8" ht="14.25" customHeight="1" x14ac:dyDescent="0.2">
      <c r="A93" s="43"/>
      <c r="D93" s="43"/>
      <c r="E93" s="43"/>
      <c r="F93" s="43"/>
      <c r="G93" s="43"/>
      <c r="H93" s="43"/>
    </row>
    <row r="94" spans="1:8" ht="14.25" customHeight="1" x14ac:dyDescent="0.2">
      <c r="A94" s="43"/>
      <c r="D94" s="43"/>
      <c r="E94" s="43"/>
      <c r="F94" s="43"/>
      <c r="G94" s="43"/>
      <c r="H94" s="43"/>
    </row>
    <row r="95" spans="1:8" ht="14.25" customHeight="1" x14ac:dyDescent="0.2">
      <c r="A95" s="43"/>
      <c r="D95" s="43"/>
      <c r="E95" s="43"/>
      <c r="F95" s="43"/>
      <c r="G95" s="43"/>
      <c r="H95" s="43"/>
    </row>
    <row r="96" spans="1:8" ht="14.25" customHeight="1" x14ac:dyDescent="0.2">
      <c r="A96" s="43"/>
      <c r="D96" s="43"/>
      <c r="E96" s="43"/>
      <c r="F96" s="43"/>
      <c r="G96" s="43"/>
      <c r="H96" s="43"/>
    </row>
    <row r="97" spans="1:8" ht="14.25" customHeight="1" x14ac:dyDescent="0.2">
      <c r="A97" s="43"/>
      <c r="D97" s="43"/>
      <c r="E97" s="43"/>
      <c r="F97" s="43"/>
      <c r="G97" s="43"/>
      <c r="H97" s="43"/>
    </row>
    <row r="98" spans="1:8" ht="14.25" customHeight="1" x14ac:dyDescent="0.2">
      <c r="A98" s="43"/>
      <c r="D98" s="43"/>
      <c r="E98" s="43"/>
      <c r="F98" s="43"/>
      <c r="G98" s="43"/>
      <c r="H98" s="43"/>
    </row>
    <row r="99" spans="1:8" ht="14.25" customHeight="1" x14ac:dyDescent="0.2">
      <c r="A99" s="43"/>
      <c r="D99" s="43"/>
      <c r="E99" s="43"/>
      <c r="F99" s="43"/>
      <c r="G99" s="43"/>
      <c r="H99" s="43"/>
    </row>
    <row r="100" spans="1:8" ht="14.25" customHeight="1" x14ac:dyDescent="0.2">
      <c r="A100" s="43"/>
      <c r="D100" s="43"/>
      <c r="E100" s="43"/>
      <c r="F100" s="43"/>
      <c r="G100" s="43"/>
      <c r="H100" s="43"/>
    </row>
    <row r="101" spans="1:8" ht="14.25" customHeight="1" x14ac:dyDescent="0.2">
      <c r="A101" s="43"/>
      <c r="D101" s="43"/>
      <c r="E101" s="43"/>
      <c r="F101" s="43"/>
      <c r="G101" s="43"/>
      <c r="H101" s="43"/>
    </row>
    <row r="102" spans="1:8" ht="14.25" customHeight="1" x14ac:dyDescent="0.2">
      <c r="A102" s="43"/>
      <c r="D102" s="43"/>
      <c r="E102" s="43"/>
      <c r="F102" s="43"/>
      <c r="G102" s="43"/>
      <c r="H102" s="43"/>
    </row>
    <row r="103" spans="1:8" ht="14.25" customHeight="1" x14ac:dyDescent="0.2">
      <c r="A103" s="43"/>
      <c r="D103" s="43"/>
      <c r="E103" s="43"/>
      <c r="F103" s="43"/>
      <c r="G103" s="43"/>
      <c r="H103" s="43"/>
    </row>
    <row r="104" spans="1:8" ht="14.25" customHeight="1" x14ac:dyDescent="0.2">
      <c r="A104" s="43"/>
      <c r="D104" s="43"/>
      <c r="E104" s="43"/>
      <c r="F104" s="43"/>
      <c r="G104" s="43"/>
      <c r="H104" s="43"/>
    </row>
    <row r="105" spans="1:8" ht="14.25" customHeight="1" x14ac:dyDescent="0.2">
      <c r="A105" s="43"/>
      <c r="D105" s="43"/>
      <c r="E105" s="43"/>
      <c r="F105" s="43"/>
      <c r="G105" s="43"/>
      <c r="H105" s="43"/>
    </row>
    <row r="106" spans="1:8" ht="14.25" customHeight="1" x14ac:dyDescent="0.2">
      <c r="A106" s="43"/>
      <c r="D106" s="43"/>
      <c r="E106" s="43"/>
      <c r="F106" s="43"/>
      <c r="G106" s="43"/>
      <c r="H106" s="43"/>
    </row>
    <row r="107" spans="1:8" ht="14.25" customHeight="1" x14ac:dyDescent="0.2">
      <c r="A107" s="43"/>
      <c r="D107" s="43"/>
      <c r="E107" s="43"/>
      <c r="F107" s="43"/>
      <c r="G107" s="43"/>
      <c r="H107" s="43"/>
    </row>
    <row r="108" spans="1:8" ht="14.25" customHeight="1" x14ac:dyDescent="0.2">
      <c r="A108" s="43"/>
      <c r="D108" s="43"/>
      <c r="E108" s="43"/>
      <c r="F108" s="43"/>
      <c r="G108" s="43"/>
      <c r="H108" s="43"/>
    </row>
    <row r="109" spans="1:8" ht="14.25" customHeight="1" x14ac:dyDescent="0.2">
      <c r="A109" s="43"/>
      <c r="D109" s="43"/>
      <c r="E109" s="43"/>
      <c r="F109" s="43"/>
      <c r="G109" s="43"/>
      <c r="H109" s="43"/>
    </row>
    <row r="110" spans="1:8" ht="14.25" customHeight="1" x14ac:dyDescent="0.2">
      <c r="A110" s="43"/>
      <c r="D110" s="43"/>
      <c r="E110" s="43"/>
      <c r="F110" s="43"/>
      <c r="G110" s="43"/>
      <c r="H110" s="43"/>
    </row>
    <row r="111" spans="1:8" ht="14.25" customHeight="1" x14ac:dyDescent="0.2">
      <c r="A111" s="43"/>
      <c r="D111" s="43"/>
      <c r="E111" s="43"/>
      <c r="F111" s="43"/>
      <c r="G111" s="43"/>
      <c r="H111" s="43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workbookViewId="0"/>
  </sheetViews>
  <sheetFormatPr defaultColWidth="8" defaultRowHeight="14.25" customHeight="1" x14ac:dyDescent="0.2"/>
  <cols>
    <col min="1" max="1" width="6" style="42" customWidth="1"/>
    <col min="2" max="2" width="8.875" style="42" customWidth="1"/>
    <col min="3" max="3" width="90.375" style="42" customWidth="1"/>
    <col min="4" max="4" width="7.875" style="42" customWidth="1"/>
    <col min="5" max="5" width="14.5" style="42" customWidth="1"/>
    <col min="6" max="6" width="7.375" style="42" customWidth="1"/>
    <col min="7" max="7" width="9.125" style="42" customWidth="1"/>
    <col min="8" max="8" width="8.875" style="42" customWidth="1"/>
    <col min="9" max="16384" width="8" style="42"/>
  </cols>
  <sheetData>
    <row r="1" spans="1:8" ht="14.25" customHeight="1" x14ac:dyDescent="0.25">
      <c r="A1" s="47"/>
    </row>
    <row r="3" spans="1:8" ht="14.25" customHeight="1" x14ac:dyDescent="0.2">
      <c r="A3" s="43"/>
      <c r="D3" s="43"/>
      <c r="E3" s="43"/>
      <c r="F3" s="43"/>
      <c r="G3" s="43"/>
      <c r="H3" s="43"/>
    </row>
    <row r="4" spans="1:8" ht="14.25" customHeight="1" x14ac:dyDescent="0.2">
      <c r="A4" s="43"/>
      <c r="D4" s="43"/>
      <c r="E4" s="43"/>
      <c r="F4" s="43"/>
      <c r="G4" s="43"/>
      <c r="H4" s="43"/>
    </row>
    <row r="5" spans="1:8" ht="14.25" customHeight="1" x14ac:dyDescent="0.2">
      <c r="A5" s="43"/>
      <c r="D5" s="43"/>
      <c r="E5" s="43"/>
      <c r="F5" s="43"/>
      <c r="G5" s="43"/>
      <c r="H5" s="43"/>
    </row>
    <row r="6" spans="1:8" ht="14.25" customHeight="1" x14ac:dyDescent="0.2">
      <c r="A6" s="43"/>
      <c r="D6" s="43"/>
      <c r="E6" s="43"/>
      <c r="F6" s="43"/>
      <c r="G6" s="43"/>
      <c r="H6" s="43"/>
    </row>
    <row r="7" spans="1:8" ht="14.25" customHeight="1" x14ac:dyDescent="0.2">
      <c r="A7" s="43"/>
      <c r="D7" s="43"/>
      <c r="E7" s="43"/>
      <c r="F7" s="43"/>
      <c r="G7" s="43"/>
      <c r="H7" s="43"/>
    </row>
    <row r="8" spans="1:8" ht="14.25" customHeight="1" x14ac:dyDescent="0.2">
      <c r="A8" s="43"/>
      <c r="D8" s="43"/>
      <c r="E8" s="43"/>
      <c r="F8" s="43"/>
      <c r="G8" s="43"/>
      <c r="H8" s="43"/>
    </row>
    <row r="9" spans="1:8" ht="14.25" customHeight="1" x14ac:dyDescent="0.2">
      <c r="A9" s="43"/>
      <c r="D9" s="43"/>
      <c r="E9" s="43"/>
      <c r="F9" s="43"/>
      <c r="G9" s="43"/>
      <c r="H9" s="43"/>
    </row>
    <row r="10" spans="1:8" ht="14.25" customHeight="1" x14ac:dyDescent="0.2">
      <c r="A10" s="43"/>
      <c r="D10" s="43"/>
      <c r="E10" s="43"/>
      <c r="F10" s="43"/>
      <c r="G10" s="43"/>
      <c r="H10" s="43"/>
    </row>
    <row r="11" spans="1:8" ht="14.25" customHeight="1" x14ac:dyDescent="0.2">
      <c r="A11" s="43"/>
      <c r="D11" s="43"/>
      <c r="E11" s="43"/>
      <c r="F11" s="43"/>
      <c r="G11" s="43"/>
      <c r="H11" s="43"/>
    </row>
    <row r="12" spans="1:8" ht="14.25" customHeight="1" x14ac:dyDescent="0.2">
      <c r="A12" s="43"/>
      <c r="D12" s="43"/>
      <c r="E12" s="43"/>
      <c r="F12" s="43"/>
      <c r="G12" s="43"/>
      <c r="H12" s="43"/>
    </row>
    <row r="13" spans="1:8" ht="14.25" customHeight="1" x14ac:dyDescent="0.2">
      <c r="A13" s="43"/>
      <c r="D13" s="43"/>
      <c r="E13" s="43"/>
      <c r="F13" s="43"/>
      <c r="G13" s="43"/>
      <c r="H13" s="43"/>
    </row>
    <row r="14" spans="1:8" ht="14.25" customHeight="1" x14ac:dyDescent="0.2">
      <c r="A14" s="43"/>
      <c r="D14" s="43"/>
      <c r="E14" s="43"/>
      <c r="F14" s="43"/>
      <c r="G14" s="43"/>
      <c r="H14" s="43"/>
    </row>
    <row r="15" spans="1:8" ht="14.25" customHeight="1" x14ac:dyDescent="0.2">
      <c r="A15" s="43"/>
      <c r="D15" s="43"/>
      <c r="E15" s="43"/>
      <c r="F15" s="43"/>
      <c r="G15" s="43"/>
      <c r="H15" s="43"/>
    </row>
    <row r="16" spans="1:8" ht="14.25" customHeight="1" x14ac:dyDescent="0.2">
      <c r="A16" s="43"/>
      <c r="D16" s="43"/>
      <c r="E16" s="43"/>
      <c r="F16" s="43"/>
      <c r="G16" s="43"/>
      <c r="H16" s="43"/>
    </row>
    <row r="17" spans="1:8" ht="14.25" customHeight="1" x14ac:dyDescent="0.2">
      <c r="A17" s="43"/>
      <c r="D17" s="43"/>
      <c r="E17" s="43"/>
      <c r="F17" s="43"/>
      <c r="G17" s="43"/>
      <c r="H17" s="43"/>
    </row>
    <row r="18" spans="1:8" ht="14.25" customHeight="1" x14ac:dyDescent="0.2">
      <c r="A18" s="43"/>
      <c r="D18" s="43"/>
      <c r="E18" s="43"/>
      <c r="F18" s="43"/>
      <c r="G18" s="43"/>
      <c r="H18" s="43"/>
    </row>
    <row r="19" spans="1:8" ht="14.25" customHeight="1" x14ac:dyDescent="0.2">
      <c r="A19" s="43"/>
      <c r="D19" s="43"/>
      <c r="E19" s="43"/>
      <c r="F19" s="43"/>
      <c r="G19" s="43"/>
      <c r="H19" s="43"/>
    </row>
    <row r="20" spans="1:8" ht="14.25" customHeight="1" x14ac:dyDescent="0.2">
      <c r="A20" s="43"/>
      <c r="D20" s="43"/>
      <c r="E20" s="43"/>
      <c r="F20" s="43"/>
      <c r="G20" s="43"/>
      <c r="H20" s="43"/>
    </row>
    <row r="21" spans="1:8" ht="14.25" customHeight="1" x14ac:dyDescent="0.2">
      <c r="A21" s="43"/>
      <c r="D21" s="43"/>
      <c r="E21" s="43"/>
      <c r="F21" s="43"/>
      <c r="G21" s="43"/>
      <c r="H21" s="43"/>
    </row>
    <row r="22" spans="1:8" ht="14.25" customHeight="1" x14ac:dyDescent="0.2">
      <c r="A22" s="43"/>
      <c r="D22" s="43"/>
      <c r="E22" s="43"/>
      <c r="F22" s="43"/>
      <c r="G22" s="43"/>
      <c r="H22" s="43"/>
    </row>
    <row r="23" spans="1:8" ht="14.25" customHeight="1" x14ac:dyDescent="0.2">
      <c r="A23" s="43"/>
      <c r="D23" s="43"/>
      <c r="E23" s="43"/>
      <c r="F23" s="43"/>
      <c r="G23" s="43"/>
      <c r="H23" s="43"/>
    </row>
    <row r="24" spans="1:8" ht="14.25" customHeight="1" x14ac:dyDescent="0.2">
      <c r="A24" s="43"/>
      <c r="D24" s="43"/>
      <c r="E24" s="43"/>
      <c r="F24" s="43"/>
      <c r="G24" s="43"/>
      <c r="H24" s="43"/>
    </row>
    <row r="25" spans="1:8" ht="14.25" customHeight="1" x14ac:dyDescent="0.2">
      <c r="A25" s="43"/>
      <c r="D25" s="43"/>
      <c r="E25" s="43"/>
      <c r="F25" s="43"/>
      <c r="G25" s="43"/>
      <c r="H25" s="43"/>
    </row>
    <row r="26" spans="1:8" ht="14.25" customHeight="1" x14ac:dyDescent="0.2">
      <c r="A26" s="43"/>
      <c r="D26" s="43"/>
      <c r="E26" s="43"/>
      <c r="F26" s="43"/>
      <c r="G26" s="43"/>
      <c r="H26" s="43"/>
    </row>
    <row r="27" spans="1:8" ht="14.25" customHeight="1" x14ac:dyDescent="0.2">
      <c r="A27" s="43"/>
      <c r="D27" s="43"/>
      <c r="E27" s="43"/>
      <c r="F27" s="43"/>
      <c r="G27" s="43"/>
      <c r="H27" s="43"/>
    </row>
    <row r="28" spans="1:8" ht="14.25" customHeight="1" x14ac:dyDescent="0.2">
      <c r="A28" s="43"/>
      <c r="D28" s="43"/>
      <c r="E28" s="43"/>
      <c r="F28" s="43"/>
      <c r="G28" s="43"/>
      <c r="H28" s="43"/>
    </row>
    <row r="29" spans="1:8" ht="14.25" customHeight="1" x14ac:dyDescent="0.2">
      <c r="A29" s="43"/>
      <c r="D29" s="43"/>
      <c r="E29" s="43"/>
      <c r="F29" s="43"/>
      <c r="G29" s="43"/>
      <c r="H29" s="43"/>
    </row>
    <row r="30" spans="1:8" ht="14.25" customHeight="1" x14ac:dyDescent="0.2">
      <c r="A30" s="43"/>
      <c r="D30" s="43"/>
      <c r="E30" s="43"/>
      <c r="F30" s="43"/>
      <c r="G30" s="43"/>
      <c r="H30" s="43"/>
    </row>
    <row r="31" spans="1:8" ht="14.25" customHeight="1" x14ac:dyDescent="0.2">
      <c r="A31" s="43"/>
      <c r="D31" s="43"/>
      <c r="E31" s="43"/>
      <c r="F31" s="43"/>
      <c r="G31" s="43"/>
      <c r="H31" s="43"/>
    </row>
    <row r="32" spans="1:8" ht="14.25" customHeight="1" x14ac:dyDescent="0.2">
      <c r="A32" s="43"/>
      <c r="D32" s="43"/>
      <c r="E32" s="43"/>
      <c r="F32" s="43"/>
      <c r="G32" s="43"/>
      <c r="H32" s="43"/>
    </row>
    <row r="33" spans="1:8" ht="14.25" customHeight="1" x14ac:dyDescent="0.2">
      <c r="A33" s="43"/>
      <c r="D33" s="43"/>
      <c r="E33" s="43"/>
      <c r="F33" s="43"/>
      <c r="G33" s="43"/>
      <c r="H33" s="43"/>
    </row>
    <row r="34" spans="1:8" ht="14.25" customHeight="1" x14ac:dyDescent="0.2">
      <c r="A34" s="43"/>
      <c r="D34" s="43"/>
      <c r="E34" s="43"/>
      <c r="F34" s="43"/>
      <c r="G34" s="43"/>
      <c r="H34" s="43"/>
    </row>
    <row r="35" spans="1:8" ht="14.25" customHeight="1" x14ac:dyDescent="0.2">
      <c r="A35" s="43"/>
      <c r="D35" s="43"/>
      <c r="E35" s="43"/>
      <c r="F35" s="43"/>
      <c r="G35" s="43"/>
      <c r="H35" s="43"/>
    </row>
    <row r="36" spans="1:8" ht="14.25" customHeight="1" x14ac:dyDescent="0.2">
      <c r="A36" s="43"/>
      <c r="D36" s="43"/>
      <c r="E36" s="43"/>
      <c r="F36" s="43"/>
      <c r="G36" s="43"/>
      <c r="H36" s="43"/>
    </row>
    <row r="37" spans="1:8" ht="14.25" customHeight="1" x14ac:dyDescent="0.2">
      <c r="A37" s="43"/>
      <c r="D37" s="43"/>
      <c r="E37" s="43"/>
      <c r="F37" s="43"/>
      <c r="G37" s="43"/>
      <c r="H37" s="43"/>
    </row>
    <row r="38" spans="1:8" ht="14.25" customHeight="1" x14ac:dyDescent="0.2">
      <c r="A38" s="43"/>
      <c r="D38" s="43"/>
      <c r="E38" s="43"/>
      <c r="F38" s="43"/>
      <c r="G38" s="43"/>
      <c r="H38" s="43"/>
    </row>
    <row r="39" spans="1:8" ht="14.25" customHeight="1" x14ac:dyDescent="0.2">
      <c r="A39" s="43"/>
      <c r="D39" s="43"/>
      <c r="E39" s="43"/>
      <c r="F39" s="43"/>
      <c r="G39" s="43"/>
      <c r="H39" s="43"/>
    </row>
    <row r="40" spans="1:8" ht="14.25" customHeight="1" x14ac:dyDescent="0.2">
      <c r="A40" s="43"/>
      <c r="D40" s="43"/>
      <c r="E40" s="43"/>
      <c r="F40" s="43"/>
      <c r="G40" s="43"/>
      <c r="H40" s="43"/>
    </row>
    <row r="41" spans="1:8" ht="14.25" customHeight="1" x14ac:dyDescent="0.2">
      <c r="A41" s="43"/>
      <c r="D41" s="43"/>
      <c r="E41" s="43"/>
      <c r="F41" s="43"/>
      <c r="G41" s="43"/>
      <c r="H41" s="43"/>
    </row>
    <row r="42" spans="1:8" ht="14.25" customHeight="1" x14ac:dyDescent="0.2">
      <c r="A42" s="43"/>
      <c r="D42" s="43"/>
      <c r="E42" s="43"/>
      <c r="F42" s="43"/>
      <c r="G42" s="43"/>
      <c r="H42" s="43"/>
    </row>
    <row r="43" spans="1:8" ht="14.25" customHeight="1" x14ac:dyDescent="0.2">
      <c r="A43" s="43"/>
      <c r="D43" s="43"/>
      <c r="E43" s="43"/>
      <c r="F43" s="43"/>
      <c r="G43" s="43"/>
      <c r="H43" s="43"/>
    </row>
    <row r="44" spans="1:8" ht="14.25" customHeight="1" x14ac:dyDescent="0.2">
      <c r="A44" s="43"/>
      <c r="D44" s="43"/>
      <c r="E44" s="43"/>
      <c r="F44" s="43"/>
      <c r="G44" s="43"/>
      <c r="H44" s="43"/>
    </row>
    <row r="45" spans="1:8" ht="14.25" customHeight="1" x14ac:dyDescent="0.2">
      <c r="A45" s="43"/>
      <c r="D45" s="43"/>
      <c r="E45" s="43"/>
      <c r="F45" s="43"/>
      <c r="G45" s="43"/>
      <c r="H45" s="43"/>
    </row>
    <row r="46" spans="1:8" ht="14.25" customHeight="1" x14ac:dyDescent="0.2">
      <c r="A46" s="43"/>
      <c r="D46" s="43"/>
      <c r="E46" s="43"/>
      <c r="F46" s="43"/>
      <c r="G46" s="43"/>
      <c r="H46" s="43"/>
    </row>
    <row r="47" spans="1:8" ht="14.25" customHeight="1" x14ac:dyDescent="0.2">
      <c r="A47" s="43"/>
      <c r="D47" s="43"/>
      <c r="E47" s="43"/>
      <c r="F47" s="43"/>
      <c r="G47" s="43"/>
      <c r="H47" s="43"/>
    </row>
    <row r="48" spans="1:8" ht="14.25" customHeight="1" x14ac:dyDescent="0.2">
      <c r="A48" s="43"/>
      <c r="D48" s="43"/>
      <c r="E48" s="43"/>
      <c r="F48" s="43"/>
      <c r="G48" s="43"/>
      <c r="H48" s="43"/>
    </row>
    <row r="49" spans="1:8" ht="14.25" customHeight="1" x14ac:dyDescent="0.2">
      <c r="A49" s="43"/>
      <c r="D49" s="43"/>
      <c r="E49" s="43"/>
      <c r="F49" s="43"/>
      <c r="G49" s="43"/>
      <c r="H49" s="43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/>
  </sheetViews>
  <sheetFormatPr defaultColWidth="8" defaultRowHeight="14.25" customHeight="1" x14ac:dyDescent="0.2"/>
  <cols>
    <col min="1" max="1" width="5.375" style="42" customWidth="1"/>
    <col min="2" max="2" width="8.875" style="42" customWidth="1"/>
    <col min="3" max="3" width="90.375" style="42" customWidth="1"/>
    <col min="4" max="4" width="7.25" style="42" customWidth="1"/>
    <col min="5" max="5" width="13.5" style="42" customWidth="1"/>
    <col min="6" max="6" width="7" style="42" customWidth="1"/>
    <col min="7" max="8" width="8.875" style="42" customWidth="1"/>
    <col min="9" max="10" width="8.625" style="42" customWidth="1"/>
    <col min="11" max="16384" width="8" style="42"/>
  </cols>
  <sheetData>
    <row r="1" spans="1:8" ht="16.5" x14ac:dyDescent="0.3">
      <c r="A1" s="48"/>
      <c r="B1" s="49"/>
      <c r="C1" s="49"/>
      <c r="D1" s="49"/>
      <c r="E1" s="49"/>
      <c r="F1" s="49"/>
      <c r="G1" s="49"/>
      <c r="H1" s="49"/>
    </row>
    <row r="3" spans="1:8" x14ac:dyDescent="0.2">
      <c r="A3" s="43"/>
      <c r="B3" s="50"/>
      <c r="D3" s="43"/>
      <c r="E3" s="43"/>
      <c r="F3" s="43"/>
      <c r="G3" s="43"/>
      <c r="H3" s="43"/>
    </row>
    <row r="4" spans="1:8" x14ac:dyDescent="0.2">
      <c r="A4" s="43"/>
      <c r="B4" s="50"/>
      <c r="D4" s="43"/>
      <c r="E4" s="43"/>
      <c r="F4" s="43"/>
      <c r="G4" s="43"/>
      <c r="H4" s="43"/>
    </row>
    <row r="5" spans="1:8" x14ac:dyDescent="0.2">
      <c r="A5" s="43"/>
      <c r="D5" s="43"/>
      <c r="E5" s="43"/>
      <c r="F5" s="43"/>
      <c r="G5" s="43"/>
      <c r="H5" s="43"/>
    </row>
    <row r="6" spans="1:8" x14ac:dyDescent="0.2">
      <c r="A6" s="43"/>
      <c r="B6" s="50"/>
      <c r="D6" s="43"/>
      <c r="E6" s="43"/>
      <c r="F6" s="43"/>
      <c r="G6" s="43"/>
      <c r="H6" s="43"/>
    </row>
    <row r="7" spans="1:8" x14ac:dyDescent="0.2">
      <c r="A7" s="43"/>
      <c r="B7" s="50"/>
      <c r="D7" s="43"/>
      <c r="E7" s="43"/>
      <c r="F7" s="43"/>
      <c r="G7" s="43"/>
      <c r="H7" s="43"/>
    </row>
    <row r="8" spans="1:8" x14ac:dyDescent="0.2">
      <c r="A8" s="43"/>
      <c r="B8" s="50"/>
      <c r="D8" s="43"/>
      <c r="E8" s="43"/>
      <c r="F8" s="43"/>
      <c r="G8" s="43"/>
      <c r="H8" s="43"/>
    </row>
    <row r="9" spans="1:8" x14ac:dyDescent="0.2">
      <c r="A9" s="43"/>
      <c r="D9" s="43"/>
      <c r="E9" s="43"/>
      <c r="F9" s="43"/>
      <c r="G9" s="43"/>
      <c r="H9" s="43"/>
    </row>
    <row r="10" spans="1:8" x14ac:dyDescent="0.2">
      <c r="A10" s="43"/>
      <c r="D10" s="43"/>
      <c r="E10" s="43"/>
      <c r="F10" s="43"/>
      <c r="G10" s="43"/>
      <c r="H10" s="43"/>
    </row>
    <row r="11" spans="1:8" x14ac:dyDescent="0.2">
      <c r="A11" s="43"/>
      <c r="B11" s="50"/>
      <c r="D11" s="43"/>
      <c r="E11" s="43"/>
      <c r="F11" s="43"/>
      <c r="G11" s="43"/>
      <c r="H11" s="43"/>
    </row>
    <row r="12" spans="1:8" x14ac:dyDescent="0.2">
      <c r="A12" s="43"/>
      <c r="B12" s="50"/>
      <c r="D12" s="43"/>
      <c r="E12" s="43"/>
      <c r="F12" s="43"/>
      <c r="G12" s="43"/>
      <c r="H12" s="43"/>
    </row>
    <row r="13" spans="1:8" x14ac:dyDescent="0.2">
      <c r="A13" s="43"/>
      <c r="B13" s="50"/>
      <c r="D13" s="43"/>
      <c r="E13" s="43"/>
      <c r="F13" s="43"/>
      <c r="G13" s="43"/>
      <c r="H13" s="43"/>
    </row>
    <row r="14" spans="1:8" x14ac:dyDescent="0.2">
      <c r="A14" s="43"/>
      <c r="D14" s="43"/>
      <c r="E14" s="43"/>
      <c r="F14" s="43"/>
      <c r="G14" s="43"/>
      <c r="H14" s="43"/>
    </row>
    <row r="15" spans="1:8" x14ac:dyDescent="0.2">
      <c r="A15" s="43"/>
      <c r="D15" s="43"/>
      <c r="E15" s="43"/>
      <c r="F15" s="43"/>
      <c r="G15" s="43"/>
      <c r="H15" s="43"/>
    </row>
    <row r="16" spans="1:8" x14ac:dyDescent="0.2">
      <c r="A16" s="43"/>
      <c r="D16" s="43"/>
      <c r="E16" s="43"/>
      <c r="F16" s="43"/>
      <c r="G16" s="43"/>
      <c r="H16" s="43"/>
    </row>
    <row r="17" spans="1:8" x14ac:dyDescent="0.2">
      <c r="A17" s="43"/>
      <c r="D17" s="43"/>
      <c r="E17" s="43"/>
      <c r="F17" s="43"/>
      <c r="G17" s="43"/>
      <c r="H17" s="43"/>
    </row>
    <row r="18" spans="1:8" x14ac:dyDescent="0.2">
      <c r="A18" s="43"/>
      <c r="D18" s="43"/>
      <c r="E18" s="43"/>
      <c r="F18" s="43"/>
      <c r="G18" s="43"/>
      <c r="H18" s="43"/>
    </row>
    <row r="19" spans="1:8" x14ac:dyDescent="0.2">
      <c r="A19" s="43"/>
      <c r="D19" s="43"/>
      <c r="E19" s="43"/>
      <c r="F19" s="43"/>
      <c r="G19" s="43"/>
      <c r="H19" s="43"/>
    </row>
    <row r="20" spans="1:8" x14ac:dyDescent="0.2">
      <c r="A20" s="43"/>
      <c r="B20" s="50"/>
      <c r="D20" s="43"/>
      <c r="E20" s="43"/>
      <c r="F20" s="43"/>
      <c r="G20" s="43"/>
      <c r="H20" s="43"/>
    </row>
    <row r="21" spans="1:8" x14ac:dyDescent="0.2">
      <c r="A21" s="43"/>
      <c r="D21" s="43"/>
      <c r="E21" s="43"/>
      <c r="F21" s="43"/>
      <c r="G21" s="43"/>
      <c r="H21" s="43"/>
    </row>
    <row r="22" spans="1:8" x14ac:dyDescent="0.2">
      <c r="A22" s="43"/>
      <c r="B22" s="50"/>
      <c r="D22" s="43"/>
      <c r="E22" s="43"/>
      <c r="F22" s="43"/>
      <c r="G22" s="43"/>
      <c r="H22" s="43"/>
    </row>
    <row r="23" spans="1:8" x14ac:dyDescent="0.2">
      <c r="A23" s="43"/>
      <c r="D23" s="43"/>
      <c r="E23" s="43"/>
      <c r="F23" s="43"/>
      <c r="G23" s="43"/>
      <c r="H23" s="43"/>
    </row>
    <row r="24" spans="1:8" x14ac:dyDescent="0.2">
      <c r="A24" s="43"/>
      <c r="B24" s="50"/>
      <c r="D24" s="43"/>
      <c r="E24" s="43"/>
      <c r="F24" s="43"/>
      <c r="G24" s="43"/>
      <c r="H24" s="43"/>
    </row>
    <row r="25" spans="1:8" x14ac:dyDescent="0.2">
      <c r="A25" s="43"/>
      <c r="D25" s="43"/>
      <c r="E25" s="43"/>
      <c r="F25" s="43"/>
      <c r="G25" s="43"/>
      <c r="H25" s="43"/>
    </row>
    <row r="26" spans="1:8" x14ac:dyDescent="0.2">
      <c r="A26" s="43"/>
      <c r="B26" s="50"/>
      <c r="D26" s="43"/>
      <c r="E26" s="43"/>
      <c r="F26" s="43"/>
      <c r="G26" s="43"/>
      <c r="H26" s="43"/>
    </row>
    <row r="27" spans="1:8" x14ac:dyDescent="0.2">
      <c r="A27" s="43"/>
      <c r="D27" s="43"/>
      <c r="E27" s="43"/>
      <c r="F27" s="43"/>
      <c r="G27" s="43"/>
      <c r="H27" s="43"/>
    </row>
    <row r="28" spans="1:8" x14ac:dyDescent="0.2">
      <c r="A28" s="43"/>
      <c r="B28" s="50"/>
      <c r="D28" s="43"/>
      <c r="E28" s="43"/>
      <c r="F28" s="43"/>
      <c r="G28" s="43"/>
      <c r="H28" s="43"/>
    </row>
    <row r="29" spans="1:8" x14ac:dyDescent="0.2">
      <c r="A29" s="43"/>
      <c r="D29" s="43"/>
      <c r="E29" s="43"/>
      <c r="F29" s="43"/>
      <c r="G29" s="43"/>
      <c r="H29" s="43"/>
    </row>
    <row r="30" spans="1:8" x14ac:dyDescent="0.2">
      <c r="A30" s="43"/>
      <c r="D30" s="43"/>
      <c r="E30" s="43"/>
      <c r="F30" s="43"/>
      <c r="G30" s="43"/>
      <c r="H30" s="43"/>
    </row>
    <row r="31" spans="1:8" x14ac:dyDescent="0.2">
      <c r="A31" s="43"/>
      <c r="B31" s="50"/>
      <c r="D31" s="43"/>
      <c r="E31" s="43"/>
      <c r="F31" s="43"/>
      <c r="G31" s="43"/>
      <c r="H31" s="43"/>
    </row>
    <row r="32" spans="1:8" x14ac:dyDescent="0.2">
      <c r="A32" s="43"/>
      <c r="D32" s="43"/>
      <c r="E32" s="43"/>
      <c r="F32" s="43"/>
      <c r="G32" s="43"/>
      <c r="H32" s="43"/>
    </row>
    <row r="33" spans="1:8" x14ac:dyDescent="0.2">
      <c r="A33" s="43"/>
      <c r="B33" s="50"/>
      <c r="D33" s="43"/>
      <c r="E33" s="43"/>
      <c r="F33" s="43"/>
      <c r="G33" s="43"/>
      <c r="H33" s="43"/>
    </row>
    <row r="34" spans="1:8" x14ac:dyDescent="0.2">
      <c r="A34" s="43"/>
      <c r="D34" s="43"/>
      <c r="E34" s="43"/>
      <c r="F34" s="43"/>
      <c r="G34" s="43"/>
      <c r="H34" s="43"/>
    </row>
    <row r="35" spans="1:8" x14ac:dyDescent="0.2">
      <c r="A35" s="43"/>
      <c r="B35" s="50"/>
      <c r="D35" s="43"/>
      <c r="E35" s="43"/>
      <c r="F35" s="43"/>
      <c r="G35" s="43"/>
      <c r="H35" s="43"/>
    </row>
    <row r="36" spans="1:8" x14ac:dyDescent="0.2">
      <c r="A36" s="43"/>
      <c r="D36" s="43"/>
      <c r="E36" s="43"/>
      <c r="F36" s="43"/>
      <c r="G36" s="43"/>
      <c r="H36" s="43"/>
    </row>
    <row r="37" spans="1:8" x14ac:dyDescent="0.2">
      <c r="A37" s="43"/>
      <c r="B37" s="50"/>
      <c r="D37" s="43"/>
      <c r="E37" s="43"/>
      <c r="F37" s="43"/>
      <c r="G37" s="43"/>
      <c r="H37" s="43"/>
    </row>
    <row r="38" spans="1:8" x14ac:dyDescent="0.2">
      <c r="A38" s="43"/>
      <c r="B38" s="50"/>
      <c r="D38" s="43"/>
      <c r="E38" s="43"/>
      <c r="F38" s="43"/>
      <c r="G38" s="43"/>
      <c r="H38" s="43"/>
    </row>
    <row r="39" spans="1:8" x14ac:dyDescent="0.2">
      <c r="A39" s="43"/>
      <c r="D39" s="43"/>
      <c r="E39" s="43"/>
      <c r="F39" s="43"/>
      <c r="G39" s="43"/>
      <c r="H39" s="43"/>
    </row>
    <row r="40" spans="1:8" x14ac:dyDescent="0.2">
      <c r="A40" s="43"/>
      <c r="D40" s="43"/>
      <c r="E40" s="43"/>
      <c r="F40" s="43"/>
      <c r="G40" s="43"/>
      <c r="H40" s="43"/>
    </row>
    <row r="41" spans="1:8" x14ac:dyDescent="0.2">
      <c r="A41" s="43"/>
      <c r="D41" s="43"/>
      <c r="E41" s="43"/>
      <c r="F41" s="43"/>
      <c r="G41" s="43"/>
      <c r="H41" s="43"/>
    </row>
    <row r="42" spans="1:8" x14ac:dyDescent="0.2">
      <c r="A42" s="43"/>
      <c r="D42" s="43"/>
      <c r="E42" s="43"/>
      <c r="F42" s="43"/>
      <c r="G42" s="43"/>
      <c r="H42" s="43"/>
    </row>
    <row r="43" spans="1:8" x14ac:dyDescent="0.2">
      <c r="A43" s="43"/>
      <c r="D43" s="43"/>
      <c r="E43" s="43"/>
      <c r="F43" s="43"/>
      <c r="G43" s="43"/>
      <c r="H43" s="43"/>
    </row>
    <row r="44" spans="1:8" x14ac:dyDescent="0.2">
      <c r="A44" s="43"/>
      <c r="D44" s="43"/>
      <c r="E44" s="43"/>
      <c r="F44" s="43"/>
      <c r="G44" s="43"/>
      <c r="H44" s="43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/>
  </sheetViews>
  <sheetFormatPr defaultColWidth="9" defaultRowHeight="14.25" customHeight="1" x14ac:dyDescent="0.2"/>
  <cols>
    <col min="1" max="1" width="8.625" style="42" customWidth="1"/>
    <col min="2" max="2" width="23.875" style="42" customWidth="1"/>
    <col min="3" max="3" width="51.375" style="42" customWidth="1"/>
    <col min="4" max="4" width="23.625" style="42" customWidth="1"/>
    <col min="5" max="5" width="28" style="42" customWidth="1"/>
    <col min="6" max="7" width="11" style="42" customWidth="1"/>
    <col min="8" max="10" width="9" style="42" customWidth="1"/>
    <col min="11" max="11" width="23.875" style="42" customWidth="1"/>
    <col min="12" max="12" width="31.25" style="42" customWidth="1"/>
    <col min="13" max="13" width="23.625" style="42" customWidth="1"/>
    <col min="14" max="14" width="23.375" style="42" customWidth="1"/>
    <col min="15" max="16" width="7.625" style="42" customWidth="1"/>
    <col min="17" max="19" width="9" style="42" customWidth="1"/>
    <col min="20" max="20" width="15.25" style="42" customWidth="1"/>
    <col min="21" max="21" width="31.25" style="42" customWidth="1"/>
    <col min="22" max="22" width="16" style="42" customWidth="1"/>
    <col min="23" max="23" width="23.375" style="42" customWidth="1"/>
    <col min="24" max="25" width="7.625" style="42" customWidth="1"/>
    <col min="26" max="26" width="9" style="42" customWidth="1"/>
    <col min="27" max="16384" width="9" style="42"/>
  </cols>
  <sheetData>
    <row r="1" spans="4:25" ht="15" x14ac:dyDescent="0.25">
      <c r="K1" s="51"/>
      <c r="L1" s="51"/>
      <c r="M1" s="51"/>
      <c r="N1" s="51"/>
      <c r="O1" s="51"/>
      <c r="P1" s="51"/>
      <c r="T1" s="51"/>
      <c r="U1" s="51"/>
      <c r="V1" s="51"/>
      <c r="W1" s="51"/>
      <c r="X1" s="51"/>
      <c r="Y1" s="51"/>
    </row>
    <row r="2" spans="4:25" ht="15" x14ac:dyDescent="0.25">
      <c r="K2" s="51"/>
      <c r="L2" s="51"/>
      <c r="M2" s="51"/>
      <c r="N2" s="51"/>
      <c r="O2" s="51"/>
      <c r="P2" s="51"/>
      <c r="T2" s="51"/>
      <c r="U2" s="51"/>
      <c r="V2" s="51"/>
      <c r="W2" s="51"/>
      <c r="X2" s="51"/>
      <c r="Y2" s="51"/>
    </row>
    <row r="3" spans="4:25" ht="15" x14ac:dyDescent="0.25">
      <c r="K3" s="51"/>
      <c r="L3" s="51"/>
      <c r="M3" s="51"/>
      <c r="N3" s="51"/>
      <c r="O3" s="51"/>
      <c r="P3" s="51"/>
      <c r="T3" s="51"/>
      <c r="U3" s="51"/>
      <c r="V3" s="51"/>
      <c r="W3" s="51"/>
      <c r="X3" s="51"/>
      <c r="Y3" s="51"/>
    </row>
    <row r="4" spans="4:25" ht="15" x14ac:dyDescent="0.25">
      <c r="K4" s="51"/>
      <c r="L4" s="51"/>
      <c r="M4" s="51"/>
      <c r="N4" s="51"/>
      <c r="O4" s="51"/>
      <c r="P4" s="51"/>
      <c r="T4" s="51"/>
      <c r="U4" s="51"/>
      <c r="V4" s="51"/>
      <c r="W4" s="51"/>
      <c r="X4" s="51"/>
      <c r="Y4" s="51"/>
    </row>
    <row r="5" spans="4:25" ht="15" x14ac:dyDescent="0.25">
      <c r="K5" s="51"/>
      <c r="L5" s="51"/>
      <c r="M5" s="51"/>
      <c r="N5" s="51"/>
      <c r="O5" s="51"/>
      <c r="P5" s="51"/>
      <c r="T5" s="51"/>
      <c r="U5" s="51"/>
      <c r="V5" s="51"/>
      <c r="W5" s="51"/>
      <c r="X5" s="51"/>
      <c r="Y5" s="51"/>
    </row>
    <row r="6" spans="4:25" ht="15" x14ac:dyDescent="0.25">
      <c r="K6" s="51"/>
      <c r="L6" s="51"/>
      <c r="M6" s="51"/>
      <c r="N6" s="51"/>
      <c r="O6" s="51"/>
      <c r="P6" s="51"/>
      <c r="T6" s="51"/>
      <c r="U6" s="51"/>
      <c r="V6" s="51"/>
      <c r="W6" s="51"/>
      <c r="X6" s="51"/>
      <c r="Y6" s="51"/>
    </row>
    <row r="7" spans="4:25" ht="15" x14ac:dyDescent="0.25">
      <c r="F7" s="43"/>
      <c r="G7" s="43"/>
      <c r="K7" s="51"/>
      <c r="L7" s="51"/>
      <c r="M7" s="51"/>
      <c r="N7" s="51"/>
      <c r="O7" s="52"/>
      <c r="P7" s="52"/>
      <c r="T7" s="51"/>
      <c r="U7" s="51"/>
      <c r="V7" s="51"/>
      <c r="W7" s="51"/>
      <c r="X7" s="52"/>
      <c r="Y7" s="52"/>
    </row>
    <row r="8" spans="4:25" ht="15" x14ac:dyDescent="0.25">
      <c r="K8" s="51"/>
      <c r="L8" s="51"/>
      <c r="M8" s="51"/>
      <c r="N8" s="51"/>
      <c r="O8" s="51"/>
      <c r="P8" s="51"/>
      <c r="T8" s="51"/>
      <c r="U8" s="51"/>
      <c r="V8" s="51"/>
      <c r="W8" s="51"/>
      <c r="X8" s="51"/>
      <c r="Y8" s="51"/>
    </row>
    <row r="9" spans="4:25" ht="15" x14ac:dyDescent="0.25">
      <c r="K9" s="51"/>
      <c r="L9" s="51"/>
      <c r="M9" s="51"/>
      <c r="N9" s="51"/>
      <c r="O9" s="51"/>
      <c r="P9" s="51"/>
      <c r="T9" s="51"/>
      <c r="U9" s="51"/>
      <c r="V9" s="51"/>
      <c r="W9" s="51"/>
      <c r="X9" s="51"/>
      <c r="Y9" s="51"/>
    </row>
    <row r="10" spans="4:25" ht="15" x14ac:dyDescent="0.25">
      <c r="F10" s="43"/>
      <c r="G10" s="43"/>
      <c r="K10" s="51"/>
      <c r="L10" s="51"/>
      <c r="M10" s="51"/>
      <c r="N10" s="51"/>
      <c r="O10" s="52"/>
      <c r="P10" s="52"/>
      <c r="T10" s="51"/>
      <c r="U10" s="51"/>
      <c r="V10" s="51"/>
      <c r="W10" s="51"/>
      <c r="X10" s="52"/>
      <c r="Y10" s="52"/>
    </row>
    <row r="11" spans="4:25" ht="15" x14ac:dyDescent="0.25">
      <c r="F11" s="43"/>
      <c r="G11" s="43"/>
      <c r="K11" s="51"/>
      <c r="L11" s="51"/>
      <c r="M11" s="51"/>
      <c r="N11" s="51"/>
      <c r="O11" s="52"/>
      <c r="P11" s="52"/>
      <c r="T11" s="51"/>
      <c r="U11" s="51"/>
      <c r="V11" s="51"/>
      <c r="W11" s="51"/>
      <c r="X11" s="52"/>
      <c r="Y11" s="52"/>
    </row>
    <row r="12" spans="4:25" ht="15" x14ac:dyDescent="0.25">
      <c r="F12" s="43"/>
      <c r="G12" s="43"/>
      <c r="K12" s="51"/>
      <c r="L12" s="51"/>
      <c r="M12" s="51"/>
      <c r="N12" s="51"/>
      <c r="O12" s="52"/>
      <c r="P12" s="52"/>
      <c r="T12" s="51"/>
      <c r="U12" s="51"/>
      <c r="V12" s="51"/>
      <c r="W12" s="51"/>
      <c r="X12" s="52"/>
      <c r="Y12" s="52"/>
    </row>
    <row r="13" spans="4:25" ht="15" x14ac:dyDescent="0.25">
      <c r="F13" s="43"/>
      <c r="G13" s="43"/>
      <c r="K13" s="51"/>
      <c r="L13" s="51"/>
      <c r="M13" s="51"/>
      <c r="N13" s="51"/>
      <c r="O13" s="52"/>
      <c r="P13" s="52"/>
      <c r="T13" s="51"/>
      <c r="U13" s="51"/>
      <c r="V13" s="51"/>
      <c r="W13" s="51"/>
      <c r="X13" s="52"/>
      <c r="Y13" s="52"/>
    </row>
    <row r="14" spans="4:25" ht="15" x14ac:dyDescent="0.25">
      <c r="D14" s="43"/>
      <c r="F14" s="43"/>
      <c r="G14" s="43"/>
      <c r="K14" s="51"/>
      <c r="L14" s="51"/>
      <c r="M14" s="52"/>
      <c r="N14" s="51"/>
      <c r="O14" s="52"/>
      <c r="P14" s="52"/>
      <c r="T14" s="51"/>
      <c r="U14" s="51"/>
      <c r="V14" s="52"/>
      <c r="W14" s="51"/>
      <c r="X14" s="52"/>
      <c r="Y14" s="52"/>
    </row>
    <row r="15" spans="4:25" ht="15" x14ac:dyDescent="0.25">
      <c r="D15" s="43"/>
      <c r="F15" s="43"/>
      <c r="G15" s="43"/>
      <c r="K15" s="51"/>
      <c r="L15" s="51"/>
      <c r="M15" s="52"/>
      <c r="N15" s="51"/>
      <c r="O15" s="52"/>
      <c r="P15" s="52"/>
      <c r="T15" s="51"/>
      <c r="U15" s="51"/>
      <c r="V15" s="52"/>
      <c r="W15" s="51"/>
      <c r="X15" s="52"/>
      <c r="Y15" s="52"/>
    </row>
    <row r="16" spans="4:25" ht="15" x14ac:dyDescent="0.25">
      <c r="K16" s="51"/>
      <c r="L16" s="51"/>
      <c r="M16" s="51"/>
      <c r="N16" s="51"/>
      <c r="O16" s="51"/>
      <c r="P16" s="51"/>
      <c r="T16" s="51"/>
      <c r="U16" s="51"/>
      <c r="V16" s="51"/>
      <c r="W16" s="51"/>
      <c r="X16" s="51"/>
      <c r="Y16" s="51"/>
    </row>
    <row r="17" spans="4:25" ht="15" x14ac:dyDescent="0.25">
      <c r="F17" s="43"/>
      <c r="G17" s="43"/>
      <c r="K17" s="51"/>
      <c r="L17" s="51"/>
      <c r="M17" s="51"/>
      <c r="N17" s="51"/>
      <c r="O17" s="52"/>
      <c r="P17" s="52"/>
      <c r="T17" s="51"/>
      <c r="U17" s="51"/>
      <c r="V17" s="51"/>
      <c r="W17" s="51"/>
      <c r="X17" s="52"/>
      <c r="Y17" s="52"/>
    </row>
    <row r="18" spans="4:25" ht="15" x14ac:dyDescent="0.25">
      <c r="F18" s="43"/>
      <c r="G18" s="43"/>
      <c r="K18" s="51"/>
      <c r="L18" s="51"/>
      <c r="M18" s="51"/>
      <c r="N18" s="51"/>
      <c r="O18" s="52"/>
      <c r="P18" s="52"/>
      <c r="T18" s="51"/>
      <c r="U18" s="51"/>
      <c r="V18" s="51"/>
      <c r="W18" s="51"/>
      <c r="X18" s="52"/>
      <c r="Y18" s="52"/>
    </row>
    <row r="19" spans="4:25" ht="15" x14ac:dyDescent="0.25">
      <c r="F19" s="43"/>
      <c r="G19" s="43"/>
      <c r="K19" s="51"/>
      <c r="L19" s="51"/>
      <c r="M19" s="52"/>
      <c r="N19" s="51"/>
      <c r="O19" s="52"/>
      <c r="P19" s="52"/>
      <c r="T19" s="51"/>
      <c r="U19" s="51"/>
      <c r="V19" s="51"/>
      <c r="W19" s="51"/>
      <c r="X19" s="52"/>
      <c r="Y19" s="52"/>
    </row>
    <row r="20" spans="4:25" ht="15" x14ac:dyDescent="0.25">
      <c r="D20" s="43"/>
      <c r="F20" s="43"/>
      <c r="G20" s="43"/>
      <c r="K20" s="51"/>
      <c r="L20" s="51"/>
      <c r="M20" s="51"/>
      <c r="N20" s="51"/>
      <c r="O20" s="51"/>
      <c r="P20" s="51"/>
      <c r="T20" s="51"/>
      <c r="U20" s="51"/>
      <c r="V20" s="52"/>
      <c r="W20" s="51"/>
      <c r="X20" s="52"/>
      <c r="Y20" s="52"/>
    </row>
    <row r="21" spans="4:25" ht="15" x14ac:dyDescent="0.25">
      <c r="K21" s="51"/>
      <c r="L21" s="51"/>
      <c r="M21" s="51"/>
      <c r="N21" s="51"/>
      <c r="O21" s="52"/>
      <c r="P21" s="52"/>
      <c r="T21" s="51"/>
      <c r="U21" s="51"/>
      <c r="V21" s="51"/>
      <c r="W21" s="51"/>
      <c r="X21" s="51"/>
      <c r="Y21" s="51"/>
    </row>
    <row r="22" spans="4:25" ht="15" x14ac:dyDescent="0.25">
      <c r="F22" s="43"/>
      <c r="G22" s="43"/>
      <c r="K22" s="51"/>
      <c r="L22" s="51"/>
      <c r="M22" s="51"/>
      <c r="N22" s="51"/>
      <c r="O22" s="52"/>
      <c r="P22" s="52"/>
      <c r="T22" s="51"/>
      <c r="U22" s="51"/>
      <c r="V22" s="51"/>
      <c r="W22" s="51"/>
      <c r="X22" s="52"/>
      <c r="Y22" s="52"/>
    </row>
    <row r="23" spans="4:25" ht="15" x14ac:dyDescent="0.25">
      <c r="F23" s="43"/>
      <c r="G23" s="43"/>
      <c r="K23" s="51"/>
      <c r="L23" s="51"/>
      <c r="M23" s="51"/>
      <c r="N23" s="51"/>
      <c r="O23" s="52"/>
      <c r="P23" s="52"/>
      <c r="T23" s="51"/>
      <c r="U23" s="51"/>
      <c r="V23" s="51"/>
      <c r="W23" s="51"/>
      <c r="X23" s="52"/>
      <c r="Y23" s="52"/>
    </row>
    <row r="24" spans="4:25" ht="15" x14ac:dyDescent="0.25">
      <c r="F24" s="43"/>
      <c r="G24" s="43"/>
      <c r="K24" s="51"/>
      <c r="L24" s="51"/>
      <c r="M24" s="52"/>
      <c r="N24" s="51"/>
      <c r="O24" s="52"/>
      <c r="P24" s="52"/>
      <c r="T24" s="51"/>
      <c r="U24" s="51"/>
      <c r="V24" s="52"/>
      <c r="W24" s="51"/>
      <c r="X24" s="52"/>
      <c r="Y24" s="52"/>
    </row>
    <row r="25" spans="4:25" ht="15" x14ac:dyDescent="0.25">
      <c r="F25" s="43"/>
      <c r="G25" s="43"/>
      <c r="K25" s="51"/>
      <c r="L25" s="51"/>
      <c r="M25" s="52"/>
      <c r="N25" s="51"/>
      <c r="O25" s="52"/>
      <c r="P25" s="52"/>
      <c r="T25" s="51"/>
      <c r="U25" s="51"/>
      <c r="V25" s="51"/>
      <c r="W25" s="51"/>
      <c r="X25" s="51"/>
      <c r="Y25" s="51"/>
    </row>
    <row r="26" spans="4:25" ht="15" x14ac:dyDescent="0.25">
      <c r="D26" s="43"/>
      <c r="F26" s="43"/>
      <c r="G26" s="43"/>
      <c r="K26" s="51"/>
      <c r="L26" s="51"/>
      <c r="M26" s="51"/>
      <c r="N26" s="51"/>
      <c r="O26" s="51"/>
      <c r="P26" s="51"/>
      <c r="T26" s="51"/>
      <c r="U26" s="51"/>
      <c r="V26" s="51"/>
      <c r="W26" s="51"/>
      <c r="X26" s="52"/>
      <c r="Y26" s="52"/>
    </row>
    <row r="27" spans="4:25" ht="15" x14ac:dyDescent="0.25">
      <c r="K27" s="51"/>
      <c r="L27" s="51"/>
      <c r="M27" s="51"/>
      <c r="N27" s="51"/>
      <c r="O27" s="52"/>
      <c r="P27" s="52"/>
      <c r="T27" s="51"/>
      <c r="U27" s="51"/>
      <c r="V27" s="51"/>
      <c r="W27" s="51"/>
      <c r="X27" s="52"/>
      <c r="Y27" s="52"/>
    </row>
    <row r="28" spans="4:25" ht="15" x14ac:dyDescent="0.25">
      <c r="F28" s="43"/>
      <c r="G28" s="43"/>
      <c r="K28" s="51"/>
      <c r="L28" s="51"/>
      <c r="M28" s="51"/>
      <c r="N28" s="51"/>
      <c r="O28" s="52"/>
      <c r="P28" s="52"/>
      <c r="T28" s="51"/>
      <c r="U28" s="51"/>
      <c r="V28" s="52"/>
      <c r="W28" s="51"/>
      <c r="X28" s="52"/>
      <c r="Y28" s="52"/>
    </row>
    <row r="29" spans="4:25" ht="15" x14ac:dyDescent="0.25">
      <c r="F29" s="43"/>
      <c r="G29" s="43"/>
      <c r="K29" s="51"/>
      <c r="L29" s="51"/>
      <c r="M29" s="52"/>
      <c r="N29" s="51"/>
      <c r="O29" s="52"/>
      <c r="P29" s="52"/>
      <c r="T29" s="51"/>
      <c r="U29" s="51"/>
      <c r="V29" s="52"/>
      <c r="W29" s="51"/>
      <c r="X29" s="52"/>
      <c r="Y29" s="52"/>
    </row>
    <row r="30" spans="4:25" ht="15" x14ac:dyDescent="0.25">
      <c r="F30" s="43"/>
      <c r="G30" s="43"/>
      <c r="K30" s="51"/>
      <c r="L30" s="51"/>
      <c r="M30" s="52"/>
      <c r="N30" s="51"/>
      <c r="O30" s="52"/>
      <c r="P30" s="52"/>
      <c r="T30" s="51"/>
      <c r="U30" s="51"/>
      <c r="V30" s="51"/>
      <c r="W30" s="51"/>
      <c r="X30" s="51"/>
      <c r="Y30" s="51"/>
    </row>
    <row r="31" spans="4:25" ht="15" x14ac:dyDescent="0.25">
      <c r="D31" s="43"/>
      <c r="F31" s="43"/>
      <c r="G31" s="43"/>
      <c r="K31" s="51"/>
      <c r="L31" s="51"/>
      <c r="M31" s="52"/>
      <c r="N31" s="51"/>
      <c r="O31" s="52"/>
      <c r="P31" s="52"/>
      <c r="T31" s="51"/>
      <c r="U31" s="51"/>
      <c r="V31" s="51"/>
      <c r="W31" s="51"/>
      <c r="X31" s="52"/>
      <c r="Y31" s="52"/>
    </row>
    <row r="32" spans="4:25" ht="15" x14ac:dyDescent="0.25">
      <c r="K32" s="51"/>
      <c r="L32" s="51"/>
      <c r="M32" s="52"/>
      <c r="N32" s="51"/>
      <c r="O32" s="52"/>
      <c r="P32" s="52"/>
      <c r="T32" s="51"/>
      <c r="U32" s="51"/>
      <c r="V32" s="51"/>
      <c r="W32" s="51"/>
      <c r="X32" s="52"/>
      <c r="Y32" s="52"/>
    </row>
    <row r="33" spans="4:25" ht="15" x14ac:dyDescent="0.25">
      <c r="F33" s="43"/>
      <c r="G33" s="43"/>
      <c r="K33" s="51"/>
      <c r="L33" s="51"/>
      <c r="M33" s="51"/>
      <c r="N33" s="51"/>
      <c r="O33" s="51"/>
      <c r="P33" s="51"/>
      <c r="T33" s="51"/>
      <c r="U33" s="51"/>
      <c r="V33" s="51"/>
      <c r="W33" s="51"/>
      <c r="X33" s="52"/>
      <c r="Y33" s="52"/>
    </row>
    <row r="34" spans="4:25" ht="15" x14ac:dyDescent="0.25">
      <c r="F34" s="43"/>
      <c r="G34" s="43"/>
      <c r="K34" s="51"/>
      <c r="L34" s="51"/>
      <c r="M34" s="51"/>
      <c r="N34" s="51"/>
      <c r="O34" s="52"/>
      <c r="P34" s="52"/>
      <c r="T34" s="51"/>
      <c r="U34" s="51"/>
      <c r="V34" s="51"/>
      <c r="W34" s="51"/>
      <c r="X34" s="52"/>
      <c r="Y34" s="52"/>
    </row>
    <row r="35" spans="4:25" ht="15" x14ac:dyDescent="0.25">
      <c r="D35" s="43"/>
      <c r="F35" s="43"/>
      <c r="G35" s="43"/>
      <c r="K35" s="51"/>
      <c r="L35" s="51"/>
      <c r="M35" s="51"/>
      <c r="N35" s="51"/>
      <c r="O35" s="52"/>
      <c r="P35" s="52"/>
      <c r="T35" s="51"/>
      <c r="U35" s="51"/>
      <c r="V35" s="52"/>
      <c r="W35" s="51"/>
      <c r="X35" s="52"/>
      <c r="Y35" s="52"/>
    </row>
    <row r="36" spans="4:25" ht="15" x14ac:dyDescent="0.25">
      <c r="D36" s="43"/>
      <c r="F36" s="43"/>
      <c r="G36" s="43"/>
      <c r="K36" s="51"/>
      <c r="L36" s="51"/>
      <c r="M36" s="52"/>
      <c r="N36" s="51"/>
      <c r="O36" s="52"/>
      <c r="P36" s="52"/>
      <c r="T36" s="51"/>
      <c r="U36" s="51"/>
      <c r="V36" s="51"/>
      <c r="W36" s="51"/>
      <c r="X36" s="51"/>
      <c r="Y36" s="51"/>
    </row>
    <row r="37" spans="4:25" ht="15" x14ac:dyDescent="0.25">
      <c r="K37" s="51"/>
      <c r="L37" s="51"/>
      <c r="M37" s="52"/>
      <c r="N37" s="51"/>
      <c r="O37" s="52"/>
      <c r="P37" s="52"/>
      <c r="T37" s="51"/>
      <c r="U37" s="51"/>
      <c r="V37" s="51"/>
      <c r="W37" s="51"/>
      <c r="X37" s="52"/>
      <c r="Y37" s="52"/>
    </row>
    <row r="38" spans="4:25" ht="15" x14ac:dyDescent="0.25">
      <c r="F38" s="43"/>
      <c r="G38" s="43"/>
      <c r="K38" s="51"/>
      <c r="L38" s="51"/>
      <c r="M38" s="51"/>
      <c r="N38" s="51"/>
      <c r="O38" s="51"/>
      <c r="P38" s="51"/>
      <c r="T38" s="51"/>
      <c r="U38" s="51"/>
      <c r="V38" s="51"/>
      <c r="W38" s="51"/>
      <c r="X38" s="52"/>
      <c r="Y38" s="52"/>
    </row>
    <row r="39" spans="4:25" ht="15" x14ac:dyDescent="0.25">
      <c r="F39" s="43"/>
      <c r="G39" s="43"/>
      <c r="K39" s="51"/>
      <c r="L39" s="51"/>
      <c r="M39" s="51"/>
      <c r="N39" s="51"/>
      <c r="O39" s="52"/>
      <c r="P39" s="52"/>
      <c r="T39" s="51"/>
      <c r="U39" s="51"/>
      <c r="V39" s="51"/>
      <c r="W39" s="51"/>
      <c r="X39" s="52"/>
      <c r="Y39" s="52"/>
    </row>
    <row r="40" spans="4:25" ht="15" x14ac:dyDescent="0.25">
      <c r="F40" s="43"/>
      <c r="G40" s="43"/>
      <c r="K40" s="51"/>
      <c r="L40" s="51"/>
      <c r="M40" s="51"/>
      <c r="N40" s="51"/>
      <c r="O40" s="52"/>
      <c r="P40" s="52"/>
      <c r="T40" s="51"/>
      <c r="U40" s="51"/>
      <c r="V40" s="52"/>
      <c r="W40" s="51"/>
      <c r="X40" s="52"/>
      <c r="Y40" s="52"/>
    </row>
    <row r="41" spans="4:25" ht="15" x14ac:dyDescent="0.25">
      <c r="F41" s="43"/>
      <c r="G41" s="43"/>
      <c r="K41" s="51"/>
      <c r="L41" s="51"/>
      <c r="M41" s="52"/>
      <c r="N41" s="51"/>
      <c r="O41" s="52"/>
      <c r="P41" s="52"/>
      <c r="T41" s="51"/>
      <c r="U41" s="51"/>
      <c r="V41" s="51"/>
      <c r="W41" s="51"/>
      <c r="X41" s="51"/>
      <c r="Y41" s="51"/>
    </row>
    <row r="42" spans="4:25" ht="15" x14ac:dyDescent="0.25">
      <c r="D42" s="43"/>
      <c r="F42" s="43"/>
      <c r="G42" s="43"/>
      <c r="K42" s="51"/>
      <c r="L42" s="51"/>
      <c r="M42" s="51"/>
      <c r="N42" s="51"/>
      <c r="O42" s="51"/>
      <c r="P42" s="51"/>
      <c r="T42" s="51"/>
      <c r="U42" s="51"/>
      <c r="V42" s="51"/>
      <c r="W42" s="51"/>
      <c r="X42" s="52"/>
      <c r="Y42" s="52"/>
    </row>
    <row r="43" spans="4:25" ht="15" x14ac:dyDescent="0.25">
      <c r="K43" s="51"/>
      <c r="L43" s="51"/>
      <c r="M43" s="51"/>
      <c r="N43" s="51"/>
      <c r="O43" s="52"/>
      <c r="P43" s="52"/>
      <c r="T43" s="51"/>
      <c r="U43" s="51"/>
      <c r="V43" s="51"/>
      <c r="W43" s="51"/>
      <c r="X43" s="51"/>
      <c r="Y43" s="51"/>
    </row>
    <row r="44" spans="4:25" ht="15" x14ac:dyDescent="0.25">
      <c r="F44" s="43"/>
      <c r="G44" s="43"/>
      <c r="K44" s="51"/>
      <c r="L44" s="51"/>
      <c r="M44" s="51"/>
      <c r="N44" s="51"/>
      <c r="O44" s="52"/>
      <c r="P44" s="52"/>
      <c r="T44" s="51"/>
      <c r="U44" s="51"/>
      <c r="V44" s="51"/>
      <c r="W44" s="51"/>
      <c r="X44" s="51"/>
      <c r="Y44" s="51"/>
    </row>
    <row r="45" spans="4:25" ht="15" x14ac:dyDescent="0.25">
      <c r="F45" s="43"/>
      <c r="G45" s="43"/>
      <c r="K45" s="51"/>
      <c r="L45" s="51"/>
      <c r="M45" s="52"/>
      <c r="N45" s="51"/>
      <c r="O45" s="52"/>
      <c r="P45" s="52"/>
      <c r="T45" s="51"/>
      <c r="U45" s="51"/>
      <c r="V45" s="51"/>
      <c r="W45" s="51"/>
      <c r="X45" s="51"/>
      <c r="Y45" s="51"/>
    </row>
    <row r="46" spans="4:25" ht="15" x14ac:dyDescent="0.25">
      <c r="D46" s="43"/>
      <c r="F46" s="43"/>
      <c r="G46" s="43"/>
      <c r="K46" s="51"/>
      <c r="L46" s="51"/>
      <c r="M46" s="52"/>
      <c r="N46" s="51"/>
      <c r="O46" s="52"/>
      <c r="P46" s="52"/>
      <c r="T46" s="51"/>
      <c r="U46" s="51"/>
      <c r="V46" s="51"/>
      <c r="W46" s="51"/>
      <c r="X46" s="51"/>
      <c r="Y46" s="51"/>
    </row>
    <row r="47" spans="4:25" ht="15" x14ac:dyDescent="0.25">
      <c r="K47" s="51"/>
      <c r="L47" s="51"/>
      <c r="M47" s="51"/>
      <c r="N47" s="51"/>
      <c r="O47" s="51"/>
      <c r="P47" s="51"/>
      <c r="T47" s="51"/>
      <c r="U47" s="51"/>
      <c r="V47" s="51"/>
      <c r="W47" s="51"/>
      <c r="X47" s="51"/>
      <c r="Y47" s="51"/>
    </row>
    <row r="48" spans="4:25" ht="15" x14ac:dyDescent="0.25">
      <c r="F48" s="43"/>
      <c r="G48" s="43"/>
      <c r="K48" s="51"/>
      <c r="L48" s="51"/>
      <c r="M48" s="51"/>
      <c r="N48" s="51"/>
      <c r="O48" s="52"/>
      <c r="P48" s="52"/>
      <c r="T48" s="51"/>
      <c r="U48" s="51"/>
      <c r="V48" s="51"/>
      <c r="W48" s="51"/>
      <c r="X48" s="51"/>
      <c r="Y48" s="51"/>
    </row>
    <row r="49" spans="1:25" ht="15" x14ac:dyDescent="0.25">
      <c r="F49" s="43"/>
      <c r="G49" s="43"/>
      <c r="K49" s="51"/>
      <c r="L49" s="51"/>
      <c r="M49" s="51"/>
      <c r="N49" s="51"/>
      <c r="O49" s="52"/>
      <c r="P49" s="52"/>
      <c r="T49" s="51"/>
      <c r="U49" s="51"/>
      <c r="V49" s="51"/>
      <c r="W49" s="51"/>
      <c r="X49" s="51"/>
      <c r="Y49" s="51"/>
    </row>
    <row r="50" spans="1:25" ht="15" x14ac:dyDescent="0.25">
      <c r="D50" s="43"/>
      <c r="F50" s="43"/>
      <c r="G50" s="43"/>
      <c r="K50" s="51"/>
      <c r="L50" s="51"/>
      <c r="M50" s="51"/>
      <c r="N50" s="51"/>
      <c r="O50" s="52"/>
      <c r="P50" s="52"/>
      <c r="T50" s="51"/>
      <c r="U50" s="51"/>
      <c r="V50" s="51"/>
      <c r="W50" s="51"/>
      <c r="X50" s="51"/>
      <c r="Y50" s="51"/>
    </row>
    <row r="51" spans="1:25" ht="15" x14ac:dyDescent="0.25">
      <c r="K51" s="51"/>
      <c r="L51" s="51"/>
      <c r="M51" s="51"/>
      <c r="N51" s="51"/>
      <c r="O51" s="52"/>
      <c r="P51" s="52"/>
      <c r="T51" s="51"/>
      <c r="U51" s="51"/>
      <c r="V51" s="51"/>
      <c r="W51" s="51"/>
      <c r="X51" s="51"/>
      <c r="Y51" s="51"/>
    </row>
    <row r="52" spans="1:25" ht="18" x14ac:dyDescent="0.25">
      <c r="A52" s="53"/>
      <c r="F52" s="43"/>
      <c r="G52" s="43"/>
      <c r="M52" s="43"/>
      <c r="O52" s="43"/>
      <c r="P52" s="43"/>
    </row>
    <row r="53" spans="1:25" ht="18" x14ac:dyDescent="0.25">
      <c r="A53" s="53"/>
      <c r="F53" s="43"/>
      <c r="G53" s="43"/>
    </row>
    <row r="54" spans="1:25" ht="18" x14ac:dyDescent="0.25">
      <c r="A54" s="53"/>
      <c r="F54" s="43"/>
      <c r="G54" s="43"/>
      <c r="O54" s="43"/>
      <c r="P54" s="43"/>
    </row>
    <row r="55" spans="1:25" ht="18" x14ac:dyDescent="0.25">
      <c r="A55" s="53"/>
      <c r="O55" s="43"/>
      <c r="P55" s="43"/>
    </row>
    <row r="56" spans="1:25" ht="18" x14ac:dyDescent="0.25">
      <c r="A56" s="53"/>
      <c r="F56" s="43"/>
      <c r="G56" s="43"/>
      <c r="O56" s="43"/>
      <c r="P56" s="43"/>
    </row>
    <row r="57" spans="1:25" ht="18" x14ac:dyDescent="0.25">
      <c r="A57" s="53"/>
      <c r="F57" s="43"/>
      <c r="G57" s="43"/>
      <c r="M57" s="43"/>
      <c r="O57" s="43"/>
      <c r="P57" s="43"/>
    </row>
    <row r="58" spans="1:25" ht="18" x14ac:dyDescent="0.25">
      <c r="A58" s="53"/>
      <c r="F58" s="43"/>
      <c r="G58" s="43"/>
    </row>
    <row r="59" spans="1:25" ht="18" x14ac:dyDescent="0.25">
      <c r="A59" s="53"/>
      <c r="F59" s="43"/>
      <c r="G59" s="43"/>
      <c r="O59" s="43"/>
      <c r="P59" s="43"/>
    </row>
    <row r="60" spans="1:25" ht="18" x14ac:dyDescent="0.25">
      <c r="A60" s="53"/>
      <c r="D60" s="43"/>
      <c r="F60" s="43"/>
      <c r="G60" s="43"/>
    </row>
    <row r="61" spans="1:25" ht="18" x14ac:dyDescent="0.25">
      <c r="A61" s="53"/>
    </row>
    <row r="62" spans="1:25" ht="18" x14ac:dyDescent="0.25">
      <c r="A62" s="53"/>
      <c r="F62" s="43"/>
      <c r="G62" s="43"/>
    </row>
    <row r="63" spans="1:25" ht="18" x14ac:dyDescent="0.25">
      <c r="A63" s="53"/>
      <c r="F63" s="43"/>
      <c r="G63" s="43"/>
    </row>
    <row r="64" spans="1:25" ht="18" x14ac:dyDescent="0.25">
      <c r="A64" s="53"/>
      <c r="F64" s="43"/>
      <c r="G64" s="43"/>
    </row>
    <row r="65" spans="1:7" ht="18" x14ac:dyDescent="0.25">
      <c r="A65" s="53"/>
      <c r="F65" s="43"/>
      <c r="G65" s="43"/>
    </row>
    <row r="66" spans="1:7" ht="18" x14ac:dyDescent="0.25">
      <c r="A66" s="53"/>
      <c r="D66" s="43"/>
      <c r="F66" s="43"/>
      <c r="G66" s="43"/>
    </row>
    <row r="67" spans="1:7" ht="18" x14ac:dyDescent="0.25">
      <c r="A67" s="53"/>
    </row>
    <row r="68" spans="1:7" ht="18" x14ac:dyDescent="0.25">
      <c r="A68" s="53"/>
      <c r="F68" s="43"/>
      <c r="G68" s="43"/>
    </row>
    <row r="69" spans="1:7" ht="18" x14ac:dyDescent="0.25">
      <c r="A69" s="53"/>
      <c r="F69" s="43"/>
      <c r="G69" s="43"/>
    </row>
    <row r="70" spans="1:7" ht="18" x14ac:dyDescent="0.25">
      <c r="A70" s="53"/>
      <c r="D70" s="43"/>
      <c r="F70" s="43"/>
      <c r="G70" s="43"/>
    </row>
    <row r="71" spans="1:7" ht="18" x14ac:dyDescent="0.25">
      <c r="A71" s="53"/>
    </row>
    <row r="72" spans="1:7" ht="18" x14ac:dyDescent="0.25">
      <c r="A72" s="53"/>
      <c r="F72" s="43"/>
      <c r="G72" s="43"/>
    </row>
    <row r="73" spans="1:7" ht="18" x14ac:dyDescent="0.25">
      <c r="A73" s="53"/>
      <c r="F73" s="43"/>
      <c r="G73" s="43"/>
    </row>
    <row r="74" spans="1:7" ht="18" x14ac:dyDescent="0.25">
      <c r="A74" s="53"/>
      <c r="D74" s="43"/>
      <c r="F74" s="43"/>
      <c r="G74" s="43"/>
    </row>
    <row r="75" spans="1:7" ht="18" x14ac:dyDescent="0.25">
      <c r="A75" s="53"/>
    </row>
    <row r="76" spans="1:7" ht="18" x14ac:dyDescent="0.25">
      <c r="A76" s="53"/>
      <c r="F76" s="43"/>
      <c r="G76" s="43"/>
    </row>
    <row r="77" spans="1:7" ht="18" x14ac:dyDescent="0.25">
      <c r="A77" s="53"/>
      <c r="F77" s="43"/>
      <c r="G77" s="43"/>
    </row>
    <row r="78" spans="1:7" ht="18" x14ac:dyDescent="0.25">
      <c r="A78" s="53"/>
      <c r="F78" s="43"/>
      <c r="G78" s="43"/>
    </row>
    <row r="79" spans="1:7" ht="18" x14ac:dyDescent="0.25">
      <c r="A79" s="53"/>
      <c r="D79" s="43"/>
      <c r="F79" s="43"/>
      <c r="G79" s="43"/>
    </row>
    <row r="80" spans="1:7" ht="18" x14ac:dyDescent="0.25">
      <c r="A80" s="53"/>
    </row>
    <row r="81" spans="1:1" ht="18" x14ac:dyDescent="0.25">
      <c r="A81" s="53"/>
    </row>
    <row r="82" spans="1:1" ht="18" x14ac:dyDescent="0.25">
      <c r="A82" s="53"/>
    </row>
    <row r="83" spans="1:1" ht="18" x14ac:dyDescent="0.25">
      <c r="A83" s="53"/>
    </row>
    <row r="84" spans="1:1" ht="18" x14ac:dyDescent="0.25">
      <c r="A84" s="53"/>
    </row>
    <row r="85" spans="1:1" ht="18" x14ac:dyDescent="0.25">
      <c r="A85" s="53"/>
    </row>
    <row r="86" spans="1:1" ht="18" x14ac:dyDescent="0.25">
      <c r="A86" s="53"/>
    </row>
    <row r="87" spans="1:1" ht="18" x14ac:dyDescent="0.25">
      <c r="A87" s="53"/>
    </row>
    <row r="88" spans="1:1" ht="18" x14ac:dyDescent="0.25">
      <c r="A88" s="53"/>
    </row>
    <row r="89" spans="1:1" ht="18" x14ac:dyDescent="0.25">
      <c r="A89" s="53"/>
    </row>
    <row r="90" spans="1:1" ht="18" x14ac:dyDescent="0.25">
      <c r="A90" s="53"/>
    </row>
    <row r="91" spans="1:1" ht="18" x14ac:dyDescent="0.25">
      <c r="A91" s="53"/>
    </row>
    <row r="92" spans="1:1" ht="18" x14ac:dyDescent="0.25">
      <c r="A92" s="53"/>
    </row>
    <row r="93" spans="1:1" ht="18" x14ac:dyDescent="0.25">
      <c r="A93" s="53"/>
    </row>
    <row r="94" spans="1:1" ht="18" x14ac:dyDescent="0.25">
      <c r="A94" s="53"/>
    </row>
    <row r="95" spans="1:1" ht="18" x14ac:dyDescent="0.25">
      <c r="A95" s="53"/>
    </row>
    <row r="96" spans="1:1" ht="18" x14ac:dyDescent="0.25">
      <c r="A96" s="53"/>
    </row>
    <row r="97" spans="1:1" ht="18" x14ac:dyDescent="0.25">
      <c r="A97" s="53"/>
    </row>
    <row r="98" spans="1:1" ht="18" x14ac:dyDescent="0.25">
      <c r="A98" s="53"/>
    </row>
    <row r="99" spans="1:1" ht="18" x14ac:dyDescent="0.25">
      <c r="A99" s="53"/>
    </row>
    <row r="100" spans="1:1" ht="18" x14ac:dyDescent="0.25">
      <c r="A100" s="53"/>
    </row>
    <row r="101" spans="1:1" ht="18" x14ac:dyDescent="0.25">
      <c r="A101" s="53"/>
    </row>
    <row r="102" spans="1:1" ht="18" x14ac:dyDescent="0.25">
      <c r="A102" s="53"/>
    </row>
    <row r="103" spans="1:1" ht="18" x14ac:dyDescent="0.25">
      <c r="A103" s="53"/>
    </row>
    <row r="104" spans="1:1" ht="18" x14ac:dyDescent="0.25">
      <c r="A104" s="53"/>
    </row>
    <row r="105" spans="1:1" ht="18" x14ac:dyDescent="0.25">
      <c r="A105" s="53"/>
    </row>
    <row r="106" spans="1:1" ht="18" x14ac:dyDescent="0.25">
      <c r="A106" s="53"/>
    </row>
    <row r="107" spans="1:1" ht="18" x14ac:dyDescent="0.25">
      <c r="A107" s="53"/>
    </row>
    <row r="108" spans="1:1" ht="18" x14ac:dyDescent="0.25">
      <c r="A108" s="53"/>
    </row>
    <row r="109" spans="1:1" ht="18" x14ac:dyDescent="0.25">
      <c r="A109" s="53"/>
    </row>
    <row r="110" spans="1:1" ht="18" x14ac:dyDescent="0.25">
      <c r="A110" s="53"/>
    </row>
    <row r="111" spans="1:1" ht="18" x14ac:dyDescent="0.25">
      <c r="A111" s="53"/>
    </row>
    <row r="112" spans="1:1" ht="18" x14ac:dyDescent="0.25">
      <c r="A112" s="53"/>
    </row>
    <row r="113" spans="1:1" ht="18" x14ac:dyDescent="0.25">
      <c r="A113" s="53"/>
    </row>
    <row r="114" spans="1:1" ht="18" x14ac:dyDescent="0.25">
      <c r="A114" s="53"/>
    </row>
    <row r="115" spans="1:1" ht="18" x14ac:dyDescent="0.25">
      <c r="A115" s="53"/>
    </row>
    <row r="116" spans="1:1" ht="18" x14ac:dyDescent="0.25">
      <c r="A116" s="53"/>
    </row>
    <row r="117" spans="1:1" ht="18" x14ac:dyDescent="0.25">
      <c r="A117" s="53"/>
    </row>
    <row r="118" spans="1:1" ht="18" x14ac:dyDescent="0.25">
      <c r="A118" s="53"/>
    </row>
    <row r="119" spans="1:1" ht="18" x14ac:dyDescent="0.25">
      <c r="A119" s="53"/>
    </row>
    <row r="120" spans="1:1" ht="18" x14ac:dyDescent="0.25">
      <c r="A120" s="53"/>
    </row>
    <row r="121" spans="1:1" ht="18" x14ac:dyDescent="0.25">
      <c r="A121" s="53"/>
    </row>
    <row r="122" spans="1:1" ht="18" x14ac:dyDescent="0.25">
      <c r="A122" s="53"/>
    </row>
    <row r="123" spans="1:1" ht="18" x14ac:dyDescent="0.25">
      <c r="A123" s="53"/>
    </row>
    <row r="124" spans="1:1" ht="18" x14ac:dyDescent="0.25">
      <c r="A124" s="53"/>
    </row>
    <row r="125" spans="1:1" ht="18" x14ac:dyDescent="0.25">
      <c r="A125" s="53"/>
    </row>
    <row r="126" spans="1:1" ht="18" x14ac:dyDescent="0.25">
      <c r="A126" s="53"/>
    </row>
    <row r="127" spans="1:1" ht="18" x14ac:dyDescent="0.25">
      <c r="A127" s="53"/>
    </row>
    <row r="128" spans="1:1" ht="18" x14ac:dyDescent="0.25">
      <c r="A128" s="53"/>
    </row>
    <row r="129" spans="1:1" ht="18" x14ac:dyDescent="0.25">
      <c r="A129" s="53"/>
    </row>
    <row r="130" spans="1:1" ht="18" x14ac:dyDescent="0.25">
      <c r="A130" s="53"/>
    </row>
    <row r="131" spans="1:1" ht="18" x14ac:dyDescent="0.25">
      <c r="A131" s="53"/>
    </row>
    <row r="132" spans="1:1" ht="18" x14ac:dyDescent="0.25">
      <c r="A132" s="53"/>
    </row>
    <row r="133" spans="1:1" ht="18" x14ac:dyDescent="0.25">
      <c r="A133" s="53"/>
    </row>
    <row r="134" spans="1:1" ht="18" x14ac:dyDescent="0.25">
      <c r="A134" s="53"/>
    </row>
    <row r="135" spans="1:1" ht="18" x14ac:dyDescent="0.25">
      <c r="A135" s="53"/>
    </row>
    <row r="136" spans="1:1" ht="18" x14ac:dyDescent="0.25">
      <c r="A136" s="53"/>
    </row>
    <row r="137" spans="1:1" ht="18" x14ac:dyDescent="0.25">
      <c r="A137" s="53"/>
    </row>
    <row r="138" spans="1:1" ht="18" x14ac:dyDescent="0.25">
      <c r="A138" s="53"/>
    </row>
    <row r="139" spans="1:1" ht="18" x14ac:dyDescent="0.25">
      <c r="A139" s="53"/>
    </row>
    <row r="140" spans="1:1" ht="18" x14ac:dyDescent="0.25">
      <c r="A140" s="53"/>
    </row>
    <row r="141" spans="1:1" ht="18" x14ac:dyDescent="0.25">
      <c r="A141" s="53"/>
    </row>
    <row r="142" spans="1:1" ht="18" x14ac:dyDescent="0.25">
      <c r="A142" s="53"/>
    </row>
    <row r="143" spans="1:1" ht="18" x14ac:dyDescent="0.25">
      <c r="A143" s="53"/>
    </row>
    <row r="144" spans="1:1" ht="18" x14ac:dyDescent="0.25">
      <c r="A144" s="53"/>
    </row>
    <row r="145" spans="1:1" ht="18" x14ac:dyDescent="0.25">
      <c r="A145" s="53"/>
    </row>
    <row r="146" spans="1:1" ht="18" x14ac:dyDescent="0.25">
      <c r="A146" s="53"/>
    </row>
    <row r="147" spans="1:1" ht="18" x14ac:dyDescent="0.25">
      <c r="A147" s="53"/>
    </row>
    <row r="148" spans="1:1" ht="18" x14ac:dyDescent="0.25">
      <c r="A148" s="53"/>
    </row>
    <row r="149" spans="1:1" ht="18" x14ac:dyDescent="0.25">
      <c r="A149" s="53"/>
    </row>
    <row r="150" spans="1:1" ht="18" x14ac:dyDescent="0.25">
      <c r="A150" s="53"/>
    </row>
    <row r="151" spans="1:1" ht="18" x14ac:dyDescent="0.25">
      <c r="A151" s="53"/>
    </row>
    <row r="152" spans="1:1" ht="18" x14ac:dyDescent="0.25">
      <c r="A152" s="53"/>
    </row>
    <row r="153" spans="1:1" ht="18" x14ac:dyDescent="0.25">
      <c r="A153" s="53"/>
    </row>
    <row r="154" spans="1:1" ht="18" x14ac:dyDescent="0.25">
      <c r="A154" s="53"/>
    </row>
    <row r="155" spans="1:1" ht="18" x14ac:dyDescent="0.25">
      <c r="A155" s="53"/>
    </row>
    <row r="156" spans="1:1" ht="18" x14ac:dyDescent="0.25">
      <c r="A156" s="53"/>
    </row>
    <row r="157" spans="1:1" ht="18" x14ac:dyDescent="0.25">
      <c r="A157" s="53"/>
    </row>
    <row r="158" spans="1:1" ht="18" x14ac:dyDescent="0.25">
      <c r="A158" s="53"/>
    </row>
    <row r="159" spans="1:1" ht="18" x14ac:dyDescent="0.25">
      <c r="A159" s="53"/>
    </row>
    <row r="160" spans="1:1" ht="18" x14ac:dyDescent="0.25">
      <c r="A160" s="53"/>
    </row>
    <row r="161" spans="1:1" ht="18" x14ac:dyDescent="0.25">
      <c r="A161" s="53"/>
    </row>
    <row r="162" spans="1:1" ht="18" x14ac:dyDescent="0.25">
      <c r="A162" s="53"/>
    </row>
    <row r="163" spans="1:1" ht="18" x14ac:dyDescent="0.25">
      <c r="A163" s="53"/>
    </row>
    <row r="164" spans="1:1" ht="18" x14ac:dyDescent="0.25">
      <c r="A164" s="53"/>
    </row>
    <row r="165" spans="1:1" ht="18" x14ac:dyDescent="0.25">
      <c r="A165" s="53"/>
    </row>
    <row r="166" spans="1:1" ht="18" x14ac:dyDescent="0.25">
      <c r="A166" s="53"/>
    </row>
    <row r="167" spans="1:1" ht="18" x14ac:dyDescent="0.25">
      <c r="A167" s="53"/>
    </row>
    <row r="168" spans="1:1" ht="18" x14ac:dyDescent="0.25">
      <c r="A168" s="53"/>
    </row>
    <row r="169" spans="1:1" ht="18" x14ac:dyDescent="0.25">
      <c r="A169" s="53"/>
    </row>
    <row r="170" spans="1:1" ht="18" x14ac:dyDescent="0.25">
      <c r="A170" s="53"/>
    </row>
    <row r="171" spans="1:1" ht="18" x14ac:dyDescent="0.25">
      <c r="A171" s="53"/>
    </row>
    <row r="172" spans="1:1" ht="18" x14ac:dyDescent="0.25">
      <c r="A172" s="53"/>
    </row>
    <row r="173" spans="1:1" ht="18" x14ac:dyDescent="0.25">
      <c r="A173" s="53"/>
    </row>
    <row r="174" spans="1:1" ht="18" x14ac:dyDescent="0.25">
      <c r="A174" s="53"/>
    </row>
    <row r="175" spans="1:1" ht="18" x14ac:dyDescent="0.25">
      <c r="A175" s="53"/>
    </row>
    <row r="176" spans="1:1" ht="18" x14ac:dyDescent="0.25">
      <c r="A176" s="53"/>
    </row>
    <row r="177" spans="1:1" ht="18" x14ac:dyDescent="0.25">
      <c r="A177" s="53"/>
    </row>
    <row r="178" spans="1:1" ht="18" x14ac:dyDescent="0.25">
      <c r="A178" s="53"/>
    </row>
    <row r="179" spans="1:1" ht="18" x14ac:dyDescent="0.25">
      <c r="A179" s="53"/>
    </row>
    <row r="180" spans="1:1" ht="18" x14ac:dyDescent="0.25">
      <c r="A180" s="53"/>
    </row>
    <row r="181" spans="1:1" ht="18" x14ac:dyDescent="0.25">
      <c r="A181" s="53"/>
    </row>
    <row r="182" spans="1:1" ht="18" x14ac:dyDescent="0.25">
      <c r="A182" s="53"/>
    </row>
    <row r="183" spans="1:1" ht="18" x14ac:dyDescent="0.25">
      <c r="A183" s="53"/>
    </row>
    <row r="184" spans="1:1" ht="18" x14ac:dyDescent="0.25">
      <c r="A184" s="53"/>
    </row>
    <row r="185" spans="1:1" ht="18" x14ac:dyDescent="0.25">
      <c r="A185" s="53"/>
    </row>
    <row r="186" spans="1:1" ht="18" x14ac:dyDescent="0.25">
      <c r="A186" s="53"/>
    </row>
    <row r="187" spans="1:1" ht="18" x14ac:dyDescent="0.25">
      <c r="A187" s="53"/>
    </row>
    <row r="188" spans="1:1" ht="18" x14ac:dyDescent="0.25">
      <c r="A188" s="53"/>
    </row>
    <row r="189" spans="1:1" ht="18" x14ac:dyDescent="0.25">
      <c r="A189" s="53"/>
    </row>
    <row r="190" spans="1:1" ht="18" x14ac:dyDescent="0.25">
      <c r="A190" s="53"/>
    </row>
    <row r="191" spans="1:1" ht="18" x14ac:dyDescent="0.25">
      <c r="A191" s="53"/>
    </row>
    <row r="192" spans="1:1" ht="18" x14ac:dyDescent="0.25">
      <c r="A192" s="53"/>
    </row>
    <row r="193" spans="1:1" ht="18" x14ac:dyDescent="0.25">
      <c r="A193" s="53"/>
    </row>
    <row r="194" spans="1:1" ht="18" x14ac:dyDescent="0.25">
      <c r="A194" s="53"/>
    </row>
    <row r="195" spans="1:1" ht="18" x14ac:dyDescent="0.25">
      <c r="A195" s="53"/>
    </row>
    <row r="196" spans="1:1" ht="18" x14ac:dyDescent="0.25">
      <c r="A196" s="53"/>
    </row>
    <row r="197" spans="1:1" ht="18" x14ac:dyDescent="0.25">
      <c r="A197" s="53"/>
    </row>
    <row r="198" spans="1:1" ht="18" x14ac:dyDescent="0.25">
      <c r="A198" s="53"/>
    </row>
    <row r="199" spans="1:1" ht="18" x14ac:dyDescent="0.25">
      <c r="A199" s="53"/>
    </row>
    <row r="200" spans="1:1" ht="18" x14ac:dyDescent="0.25">
      <c r="A200" s="53"/>
    </row>
    <row r="201" spans="1:1" ht="18" x14ac:dyDescent="0.25">
      <c r="A201" s="53"/>
    </row>
    <row r="202" spans="1:1" ht="18" x14ac:dyDescent="0.25">
      <c r="A202" s="53"/>
    </row>
    <row r="203" spans="1:1" ht="18" x14ac:dyDescent="0.25">
      <c r="A203" s="53"/>
    </row>
    <row r="204" spans="1:1" ht="18" x14ac:dyDescent="0.25">
      <c r="A204" s="53"/>
    </row>
    <row r="205" spans="1:1" ht="18" x14ac:dyDescent="0.25">
      <c r="A205" s="53"/>
    </row>
    <row r="206" spans="1:1" ht="18" x14ac:dyDescent="0.25">
      <c r="A206" s="53"/>
    </row>
    <row r="207" spans="1:1" ht="18" x14ac:dyDescent="0.25">
      <c r="A207" s="53"/>
    </row>
    <row r="208" spans="1:1" ht="18" x14ac:dyDescent="0.25">
      <c r="A208" s="53"/>
    </row>
    <row r="209" spans="1:1" ht="18" x14ac:dyDescent="0.25">
      <c r="A209" s="53"/>
    </row>
    <row r="210" spans="1:1" ht="18" x14ac:dyDescent="0.25">
      <c r="A210" s="53"/>
    </row>
    <row r="211" spans="1:1" ht="18" x14ac:dyDescent="0.25">
      <c r="A211" s="53"/>
    </row>
    <row r="212" spans="1:1" ht="18" x14ac:dyDescent="0.25">
      <c r="A212" s="53"/>
    </row>
    <row r="213" spans="1:1" ht="18" x14ac:dyDescent="0.25">
      <c r="A213" s="53"/>
    </row>
    <row r="214" spans="1:1" ht="18" x14ac:dyDescent="0.25">
      <c r="A214" s="53"/>
    </row>
    <row r="215" spans="1:1" ht="18" x14ac:dyDescent="0.25">
      <c r="A215" s="53"/>
    </row>
    <row r="216" spans="1:1" ht="18" x14ac:dyDescent="0.25">
      <c r="A216" s="53"/>
    </row>
    <row r="217" spans="1:1" ht="18" x14ac:dyDescent="0.25">
      <c r="A217" s="53"/>
    </row>
    <row r="218" spans="1:1" ht="18" x14ac:dyDescent="0.25">
      <c r="A218" s="53"/>
    </row>
    <row r="219" spans="1:1" ht="18" x14ac:dyDescent="0.25">
      <c r="A219" s="53"/>
    </row>
    <row r="220" spans="1:1" ht="18" x14ac:dyDescent="0.25">
      <c r="A220" s="53"/>
    </row>
    <row r="221" spans="1:1" ht="18" x14ac:dyDescent="0.25">
      <c r="A221" s="53"/>
    </row>
    <row r="222" spans="1:1" ht="18" x14ac:dyDescent="0.25">
      <c r="A222" s="53"/>
    </row>
    <row r="223" spans="1:1" ht="18" x14ac:dyDescent="0.25">
      <c r="A223" s="53"/>
    </row>
    <row r="224" spans="1:1" ht="18" x14ac:dyDescent="0.25">
      <c r="A224" s="53"/>
    </row>
    <row r="225" spans="1:1" ht="18" x14ac:dyDescent="0.25">
      <c r="A225" s="53"/>
    </row>
    <row r="226" spans="1:1" ht="18" x14ac:dyDescent="0.25">
      <c r="A226" s="53"/>
    </row>
    <row r="227" spans="1:1" ht="18" x14ac:dyDescent="0.25">
      <c r="A227" s="53"/>
    </row>
    <row r="228" spans="1:1" ht="18" x14ac:dyDescent="0.25">
      <c r="A228" s="53"/>
    </row>
    <row r="229" spans="1:1" ht="18" x14ac:dyDescent="0.25">
      <c r="A229" s="53"/>
    </row>
    <row r="230" spans="1:1" ht="18" x14ac:dyDescent="0.25">
      <c r="A230" s="53"/>
    </row>
    <row r="231" spans="1:1" ht="18" x14ac:dyDescent="0.25">
      <c r="A231" s="53"/>
    </row>
    <row r="232" spans="1:1" ht="18" x14ac:dyDescent="0.25">
      <c r="A232" s="53"/>
    </row>
    <row r="233" spans="1:1" ht="18" x14ac:dyDescent="0.25">
      <c r="A233" s="53"/>
    </row>
    <row r="234" spans="1:1" ht="18" x14ac:dyDescent="0.25">
      <c r="A234" s="53"/>
    </row>
    <row r="235" spans="1:1" ht="18" x14ac:dyDescent="0.25">
      <c r="A235" s="53"/>
    </row>
    <row r="236" spans="1:1" ht="18" x14ac:dyDescent="0.25">
      <c r="A236" s="53"/>
    </row>
    <row r="237" spans="1:1" ht="18" x14ac:dyDescent="0.25">
      <c r="A237" s="53"/>
    </row>
    <row r="238" spans="1:1" ht="18" x14ac:dyDescent="0.25">
      <c r="A238" s="53"/>
    </row>
    <row r="239" spans="1:1" ht="18" x14ac:dyDescent="0.25">
      <c r="A239" s="53"/>
    </row>
    <row r="240" spans="1:1" ht="18" x14ac:dyDescent="0.25">
      <c r="A240" s="53"/>
    </row>
    <row r="241" spans="1:1" ht="18" x14ac:dyDescent="0.25">
      <c r="A241" s="53"/>
    </row>
    <row r="242" spans="1:1" ht="18" x14ac:dyDescent="0.25">
      <c r="A242" s="53"/>
    </row>
    <row r="243" spans="1:1" ht="18" x14ac:dyDescent="0.25">
      <c r="A243" s="53"/>
    </row>
    <row r="244" spans="1:1" ht="18" x14ac:dyDescent="0.25">
      <c r="A244" s="53"/>
    </row>
    <row r="245" spans="1:1" ht="18" x14ac:dyDescent="0.25">
      <c r="A245" s="53"/>
    </row>
    <row r="246" spans="1:1" ht="18" x14ac:dyDescent="0.25">
      <c r="A246" s="53"/>
    </row>
    <row r="247" spans="1:1" ht="18" x14ac:dyDescent="0.25">
      <c r="A247" s="53"/>
    </row>
    <row r="248" spans="1:1" ht="18" x14ac:dyDescent="0.25">
      <c r="A248" s="53"/>
    </row>
    <row r="249" spans="1:1" ht="18" x14ac:dyDescent="0.25">
      <c r="A249" s="53"/>
    </row>
    <row r="250" spans="1:1" ht="18" x14ac:dyDescent="0.25">
      <c r="A250" s="53"/>
    </row>
    <row r="251" spans="1:1" ht="18" x14ac:dyDescent="0.25">
      <c r="A251" s="53"/>
    </row>
    <row r="252" spans="1:1" ht="18" x14ac:dyDescent="0.25">
      <c r="A252" s="53"/>
    </row>
    <row r="253" spans="1:1" ht="18" x14ac:dyDescent="0.25">
      <c r="A253" s="53"/>
    </row>
    <row r="254" spans="1:1" ht="18" x14ac:dyDescent="0.25">
      <c r="A254" s="53"/>
    </row>
    <row r="255" spans="1:1" ht="18" x14ac:dyDescent="0.25">
      <c r="A255" s="53"/>
    </row>
    <row r="256" spans="1:1" ht="18" x14ac:dyDescent="0.25">
      <c r="A256" s="53"/>
    </row>
    <row r="257" spans="1:1" ht="18" x14ac:dyDescent="0.25">
      <c r="A257" s="53"/>
    </row>
    <row r="258" spans="1:1" ht="18" x14ac:dyDescent="0.25">
      <c r="A258" s="53"/>
    </row>
    <row r="259" spans="1:1" ht="18" x14ac:dyDescent="0.25">
      <c r="A259" s="53"/>
    </row>
    <row r="260" spans="1:1" ht="18" x14ac:dyDescent="0.25">
      <c r="A260" s="53"/>
    </row>
    <row r="261" spans="1:1" ht="18" x14ac:dyDescent="0.25">
      <c r="A261" s="53"/>
    </row>
    <row r="262" spans="1:1" ht="18" x14ac:dyDescent="0.25">
      <c r="A262" s="53"/>
    </row>
    <row r="263" spans="1:1" ht="18" x14ac:dyDescent="0.25">
      <c r="A263" s="53"/>
    </row>
    <row r="264" spans="1:1" ht="18" x14ac:dyDescent="0.25">
      <c r="A264" s="53"/>
    </row>
    <row r="265" spans="1:1" ht="18" x14ac:dyDescent="0.25">
      <c r="A265" s="53"/>
    </row>
    <row r="266" spans="1:1" ht="18" x14ac:dyDescent="0.25">
      <c r="A266" s="53"/>
    </row>
    <row r="267" spans="1:1" ht="18" x14ac:dyDescent="0.25">
      <c r="A267" s="53"/>
    </row>
    <row r="268" spans="1:1" ht="18" x14ac:dyDescent="0.25">
      <c r="A268" s="53"/>
    </row>
    <row r="269" spans="1:1" ht="18" x14ac:dyDescent="0.25">
      <c r="A269" s="53"/>
    </row>
    <row r="270" spans="1:1" ht="18" x14ac:dyDescent="0.25">
      <c r="A270" s="53"/>
    </row>
    <row r="271" spans="1:1" ht="18" x14ac:dyDescent="0.25">
      <c r="A271" s="53"/>
    </row>
    <row r="272" spans="1:1" ht="18" x14ac:dyDescent="0.25">
      <c r="A272" s="53"/>
    </row>
    <row r="273" spans="1:1" ht="18" x14ac:dyDescent="0.25">
      <c r="A273" s="53"/>
    </row>
    <row r="274" spans="1:1" ht="18" x14ac:dyDescent="0.25">
      <c r="A274" s="53"/>
    </row>
    <row r="275" spans="1:1" ht="18" x14ac:dyDescent="0.25">
      <c r="A275" s="53"/>
    </row>
    <row r="276" spans="1:1" ht="18" x14ac:dyDescent="0.25">
      <c r="A276" s="53"/>
    </row>
    <row r="277" spans="1:1" ht="18" x14ac:dyDescent="0.25">
      <c r="A277" s="53"/>
    </row>
    <row r="278" spans="1:1" ht="18" x14ac:dyDescent="0.25">
      <c r="A278" s="53"/>
    </row>
    <row r="279" spans="1:1" ht="18" x14ac:dyDescent="0.25">
      <c r="A279" s="53"/>
    </row>
    <row r="280" spans="1:1" ht="18" x14ac:dyDescent="0.25">
      <c r="A280" s="53"/>
    </row>
    <row r="281" spans="1:1" ht="18" x14ac:dyDescent="0.25">
      <c r="A281" s="53"/>
    </row>
    <row r="282" spans="1:1" ht="18" x14ac:dyDescent="0.25">
      <c r="A282" s="53"/>
    </row>
    <row r="283" spans="1:1" ht="18" x14ac:dyDescent="0.25">
      <c r="A283" s="53"/>
    </row>
    <row r="284" spans="1:1" ht="18" x14ac:dyDescent="0.25">
      <c r="A284" s="53"/>
    </row>
    <row r="285" spans="1:1" ht="18" x14ac:dyDescent="0.25">
      <c r="A285" s="53"/>
    </row>
    <row r="286" spans="1:1" ht="18" x14ac:dyDescent="0.25">
      <c r="A286" s="53"/>
    </row>
    <row r="287" spans="1:1" ht="18" x14ac:dyDescent="0.25">
      <c r="A287" s="53"/>
    </row>
    <row r="288" spans="1:1" ht="18" x14ac:dyDescent="0.25">
      <c r="A288" s="53"/>
    </row>
    <row r="289" spans="1:1" ht="18" x14ac:dyDescent="0.25">
      <c r="A289" s="53"/>
    </row>
    <row r="290" spans="1:1" ht="18" x14ac:dyDescent="0.25">
      <c r="A290" s="53"/>
    </row>
    <row r="291" spans="1:1" ht="18" x14ac:dyDescent="0.25">
      <c r="A291" s="53"/>
    </row>
    <row r="292" spans="1:1" ht="18" x14ac:dyDescent="0.25">
      <c r="A292" s="53"/>
    </row>
    <row r="293" spans="1:1" ht="18" x14ac:dyDescent="0.25">
      <c r="A293" s="53"/>
    </row>
    <row r="294" spans="1:1" ht="18" x14ac:dyDescent="0.25">
      <c r="A294" s="53"/>
    </row>
    <row r="295" spans="1:1" ht="18" x14ac:dyDescent="0.25">
      <c r="A295" s="53"/>
    </row>
    <row r="296" spans="1:1" ht="18" x14ac:dyDescent="0.25">
      <c r="A296" s="53"/>
    </row>
    <row r="297" spans="1:1" ht="18" x14ac:dyDescent="0.25">
      <c r="A297" s="53"/>
    </row>
    <row r="298" spans="1:1" ht="18" x14ac:dyDescent="0.25">
      <c r="A298" s="53"/>
    </row>
    <row r="299" spans="1:1" ht="18" x14ac:dyDescent="0.25">
      <c r="A299" s="53"/>
    </row>
    <row r="300" spans="1:1" ht="18" x14ac:dyDescent="0.25">
      <c r="A300" s="53"/>
    </row>
    <row r="301" spans="1:1" ht="18" x14ac:dyDescent="0.25">
      <c r="A301" s="53"/>
    </row>
    <row r="302" spans="1:1" ht="18" x14ac:dyDescent="0.25">
      <c r="A302" s="53"/>
    </row>
    <row r="303" spans="1:1" ht="18" x14ac:dyDescent="0.25">
      <c r="A303" s="53"/>
    </row>
    <row r="304" spans="1:1" ht="18" x14ac:dyDescent="0.25">
      <c r="A304" s="53"/>
    </row>
    <row r="305" spans="1:1" ht="18" x14ac:dyDescent="0.25">
      <c r="A305" s="53"/>
    </row>
    <row r="306" spans="1:1" ht="18" x14ac:dyDescent="0.25">
      <c r="A306" s="53"/>
    </row>
    <row r="307" spans="1:1" ht="18" x14ac:dyDescent="0.25">
      <c r="A307" s="53"/>
    </row>
    <row r="308" spans="1:1" ht="18" x14ac:dyDescent="0.25">
      <c r="A308" s="53"/>
    </row>
    <row r="309" spans="1:1" ht="18" x14ac:dyDescent="0.25">
      <c r="A309" s="53"/>
    </row>
    <row r="310" spans="1:1" ht="18" x14ac:dyDescent="0.25">
      <c r="A310" s="53"/>
    </row>
    <row r="311" spans="1:1" ht="18" x14ac:dyDescent="0.25">
      <c r="A311" s="53"/>
    </row>
    <row r="312" spans="1:1" ht="18" x14ac:dyDescent="0.25">
      <c r="A312" s="53"/>
    </row>
    <row r="313" spans="1:1" ht="18" x14ac:dyDescent="0.25">
      <c r="A313" s="53"/>
    </row>
    <row r="314" spans="1:1" ht="18" x14ac:dyDescent="0.25">
      <c r="A314" s="53"/>
    </row>
    <row r="315" spans="1:1" ht="18" x14ac:dyDescent="0.25">
      <c r="A315" s="53"/>
    </row>
    <row r="316" spans="1:1" ht="18" x14ac:dyDescent="0.25">
      <c r="A316" s="53"/>
    </row>
    <row r="317" spans="1:1" ht="18" x14ac:dyDescent="0.25">
      <c r="A317" s="53"/>
    </row>
    <row r="318" spans="1:1" ht="18" x14ac:dyDescent="0.25">
      <c r="A318" s="53"/>
    </row>
    <row r="319" spans="1:1" ht="18" x14ac:dyDescent="0.25">
      <c r="A319" s="53"/>
    </row>
    <row r="320" spans="1:1" ht="18" x14ac:dyDescent="0.25">
      <c r="A320" s="53"/>
    </row>
    <row r="321" spans="1:1" ht="18" x14ac:dyDescent="0.25">
      <c r="A321" s="53"/>
    </row>
    <row r="322" spans="1:1" ht="18" x14ac:dyDescent="0.25">
      <c r="A322" s="53"/>
    </row>
    <row r="323" spans="1:1" ht="18" x14ac:dyDescent="0.25">
      <c r="A323" s="53"/>
    </row>
    <row r="324" spans="1:1" ht="18" x14ac:dyDescent="0.25">
      <c r="A324" s="53"/>
    </row>
    <row r="325" spans="1:1" ht="18" x14ac:dyDescent="0.25">
      <c r="A325" s="53"/>
    </row>
    <row r="326" spans="1:1" ht="18" x14ac:dyDescent="0.25">
      <c r="A326" s="53"/>
    </row>
    <row r="327" spans="1:1" ht="18" x14ac:dyDescent="0.25">
      <c r="A327" s="53"/>
    </row>
    <row r="328" spans="1:1" ht="18" x14ac:dyDescent="0.25">
      <c r="A328" s="53"/>
    </row>
    <row r="329" spans="1:1" ht="18" x14ac:dyDescent="0.25">
      <c r="A329" s="53"/>
    </row>
    <row r="330" spans="1:1" ht="18" x14ac:dyDescent="0.25">
      <c r="A330" s="53"/>
    </row>
    <row r="331" spans="1:1" ht="18" x14ac:dyDescent="0.25">
      <c r="A331" s="53"/>
    </row>
    <row r="332" spans="1:1" ht="18" x14ac:dyDescent="0.25">
      <c r="A332" s="53"/>
    </row>
    <row r="333" spans="1:1" ht="18" x14ac:dyDescent="0.25">
      <c r="A333" s="53"/>
    </row>
    <row r="334" spans="1:1" ht="18" x14ac:dyDescent="0.25">
      <c r="A334" s="53"/>
    </row>
    <row r="335" spans="1:1" ht="18" x14ac:dyDescent="0.25">
      <c r="A335" s="53"/>
    </row>
    <row r="336" spans="1:1" ht="18" x14ac:dyDescent="0.25">
      <c r="A336" s="53"/>
    </row>
    <row r="337" spans="1:1" ht="18" x14ac:dyDescent="0.25">
      <c r="A337" s="53"/>
    </row>
    <row r="338" spans="1:1" ht="18" x14ac:dyDescent="0.25">
      <c r="A338" s="53"/>
    </row>
    <row r="339" spans="1:1" ht="18" x14ac:dyDescent="0.25">
      <c r="A339" s="53"/>
    </row>
    <row r="340" spans="1:1" ht="18" x14ac:dyDescent="0.25">
      <c r="A340" s="53"/>
    </row>
    <row r="341" spans="1:1" ht="18" x14ac:dyDescent="0.25">
      <c r="A341" s="53"/>
    </row>
    <row r="342" spans="1:1" ht="18" x14ac:dyDescent="0.25">
      <c r="A342" s="53"/>
    </row>
    <row r="343" spans="1:1" ht="18" x14ac:dyDescent="0.25">
      <c r="A343" s="53"/>
    </row>
    <row r="344" spans="1:1" ht="18" x14ac:dyDescent="0.25">
      <c r="A344" s="53"/>
    </row>
    <row r="345" spans="1:1" ht="18" x14ac:dyDescent="0.25">
      <c r="A345" s="53"/>
    </row>
    <row r="346" spans="1:1" ht="18" x14ac:dyDescent="0.25">
      <c r="A346" s="53"/>
    </row>
    <row r="347" spans="1:1" ht="18" x14ac:dyDescent="0.25">
      <c r="A347" s="53"/>
    </row>
    <row r="348" spans="1:1" ht="18" x14ac:dyDescent="0.25">
      <c r="A348" s="53"/>
    </row>
    <row r="349" spans="1:1" ht="18" x14ac:dyDescent="0.25">
      <c r="A349" s="53"/>
    </row>
    <row r="350" spans="1:1" ht="18" x14ac:dyDescent="0.25">
      <c r="A350" s="53"/>
    </row>
    <row r="351" spans="1:1" ht="18" x14ac:dyDescent="0.25">
      <c r="A351" s="53"/>
    </row>
    <row r="352" spans="1:1" ht="18" x14ac:dyDescent="0.25">
      <c r="A352" s="53"/>
    </row>
    <row r="353" spans="1:1" ht="18" x14ac:dyDescent="0.25">
      <c r="A353" s="53"/>
    </row>
    <row r="354" spans="1:1" ht="18" x14ac:dyDescent="0.25">
      <c r="A354" s="53"/>
    </row>
    <row r="355" spans="1:1" ht="18" x14ac:dyDescent="0.25">
      <c r="A355" s="53"/>
    </row>
    <row r="356" spans="1:1" ht="18" x14ac:dyDescent="0.25">
      <c r="A356" s="53"/>
    </row>
    <row r="357" spans="1:1" ht="18" x14ac:dyDescent="0.25">
      <c r="A357" s="53"/>
    </row>
    <row r="358" spans="1:1" ht="18" x14ac:dyDescent="0.25">
      <c r="A358" s="53"/>
    </row>
    <row r="359" spans="1:1" ht="18" x14ac:dyDescent="0.25">
      <c r="A359" s="53"/>
    </row>
    <row r="360" spans="1:1" ht="18" x14ac:dyDescent="0.25">
      <c r="A360" s="53"/>
    </row>
    <row r="361" spans="1:1" ht="18" x14ac:dyDescent="0.25">
      <c r="A361" s="53"/>
    </row>
    <row r="362" spans="1:1" ht="18" x14ac:dyDescent="0.25">
      <c r="A362" s="53"/>
    </row>
    <row r="363" spans="1:1" ht="18" x14ac:dyDescent="0.25">
      <c r="A363" s="53"/>
    </row>
    <row r="364" spans="1:1" ht="18" x14ac:dyDescent="0.25">
      <c r="A364" s="53"/>
    </row>
    <row r="365" spans="1:1" ht="18" x14ac:dyDescent="0.25">
      <c r="A365" s="53"/>
    </row>
    <row r="366" spans="1:1" ht="18" x14ac:dyDescent="0.25">
      <c r="A366" s="53"/>
    </row>
    <row r="367" spans="1:1" ht="18" x14ac:dyDescent="0.25">
      <c r="A367" s="53"/>
    </row>
    <row r="368" spans="1:1" ht="18" x14ac:dyDescent="0.25">
      <c r="A368" s="53"/>
    </row>
    <row r="369" spans="1:1" ht="18" x14ac:dyDescent="0.25">
      <c r="A369" s="53"/>
    </row>
    <row r="370" spans="1:1" ht="18" x14ac:dyDescent="0.25">
      <c r="A370" s="53"/>
    </row>
    <row r="371" spans="1:1" ht="18" x14ac:dyDescent="0.25">
      <c r="A371" s="53"/>
    </row>
    <row r="372" spans="1:1" ht="18" x14ac:dyDescent="0.25">
      <c r="A372" s="53"/>
    </row>
    <row r="373" spans="1:1" ht="18" x14ac:dyDescent="0.25">
      <c r="A373" s="53"/>
    </row>
    <row r="374" spans="1:1" ht="18" x14ac:dyDescent="0.25">
      <c r="A374" s="53"/>
    </row>
    <row r="375" spans="1:1" ht="18" x14ac:dyDescent="0.25">
      <c r="A375" s="53"/>
    </row>
    <row r="376" spans="1:1" ht="18" x14ac:dyDescent="0.25">
      <c r="A376" s="53"/>
    </row>
    <row r="377" spans="1:1" ht="18" x14ac:dyDescent="0.25">
      <c r="A377" s="53"/>
    </row>
    <row r="378" spans="1:1" ht="18" x14ac:dyDescent="0.25">
      <c r="A378" s="53"/>
    </row>
    <row r="379" spans="1:1" ht="18" x14ac:dyDescent="0.25">
      <c r="A379" s="53"/>
    </row>
    <row r="380" spans="1:1" ht="18" x14ac:dyDescent="0.25">
      <c r="A380" s="53"/>
    </row>
    <row r="381" spans="1:1" ht="18" x14ac:dyDescent="0.25">
      <c r="A381" s="53"/>
    </row>
    <row r="382" spans="1:1" ht="18" x14ac:dyDescent="0.25">
      <c r="A382" s="53"/>
    </row>
    <row r="383" spans="1:1" ht="18" x14ac:dyDescent="0.25">
      <c r="A383" s="53"/>
    </row>
    <row r="384" spans="1:1" ht="18" x14ac:dyDescent="0.25">
      <c r="A384" s="53"/>
    </row>
    <row r="385" spans="1:1" ht="18" x14ac:dyDescent="0.25">
      <c r="A385" s="53"/>
    </row>
    <row r="386" spans="1:1" ht="18" x14ac:dyDescent="0.25">
      <c r="A386" s="53"/>
    </row>
    <row r="387" spans="1:1" ht="18" x14ac:dyDescent="0.25">
      <c r="A387" s="53"/>
    </row>
    <row r="388" spans="1:1" ht="18" x14ac:dyDescent="0.25">
      <c r="A388" s="53"/>
    </row>
    <row r="389" spans="1:1" ht="18" x14ac:dyDescent="0.25">
      <c r="A389" s="53"/>
    </row>
    <row r="390" spans="1:1" ht="18" x14ac:dyDescent="0.25">
      <c r="A390" s="53"/>
    </row>
    <row r="391" spans="1:1" ht="18" x14ac:dyDescent="0.25">
      <c r="A391" s="53"/>
    </row>
    <row r="392" spans="1:1" ht="18" x14ac:dyDescent="0.25">
      <c r="A392" s="53"/>
    </row>
    <row r="393" spans="1:1" ht="18" x14ac:dyDescent="0.25">
      <c r="A393" s="53"/>
    </row>
    <row r="394" spans="1:1" ht="18" x14ac:dyDescent="0.25">
      <c r="A394" s="53"/>
    </row>
    <row r="395" spans="1:1" ht="18" x14ac:dyDescent="0.25">
      <c r="A395" s="53"/>
    </row>
    <row r="396" spans="1:1" ht="18" x14ac:dyDescent="0.25">
      <c r="A396" s="53"/>
    </row>
    <row r="397" spans="1:1" ht="18" x14ac:dyDescent="0.25">
      <c r="A397" s="53"/>
    </row>
    <row r="398" spans="1:1" ht="18" x14ac:dyDescent="0.25">
      <c r="A398" s="53"/>
    </row>
    <row r="399" spans="1:1" ht="18" x14ac:dyDescent="0.25">
      <c r="A399" s="53"/>
    </row>
    <row r="400" spans="1:1" ht="18" x14ac:dyDescent="0.25">
      <c r="A400" s="53"/>
    </row>
    <row r="401" spans="1:1" ht="18" x14ac:dyDescent="0.25">
      <c r="A401" s="53"/>
    </row>
    <row r="402" spans="1:1" ht="18" x14ac:dyDescent="0.25">
      <c r="A402" s="53"/>
    </row>
    <row r="403" spans="1:1" ht="18" x14ac:dyDescent="0.25">
      <c r="A403" s="53"/>
    </row>
    <row r="404" spans="1:1" ht="18" x14ac:dyDescent="0.25">
      <c r="A404" s="53"/>
    </row>
    <row r="405" spans="1:1" ht="18" x14ac:dyDescent="0.25">
      <c r="A405" s="53"/>
    </row>
    <row r="406" spans="1:1" ht="18" x14ac:dyDescent="0.25">
      <c r="A406" s="53"/>
    </row>
    <row r="407" spans="1:1" ht="18" x14ac:dyDescent="0.25">
      <c r="A407" s="53"/>
    </row>
    <row r="408" spans="1:1" ht="18" x14ac:dyDescent="0.25">
      <c r="A408" s="53"/>
    </row>
    <row r="409" spans="1:1" ht="18" x14ac:dyDescent="0.25">
      <c r="A409" s="53"/>
    </row>
    <row r="410" spans="1:1" ht="18" x14ac:dyDescent="0.25">
      <c r="A410" s="53"/>
    </row>
    <row r="411" spans="1:1" ht="18" x14ac:dyDescent="0.25">
      <c r="A411" s="53"/>
    </row>
    <row r="412" spans="1:1" ht="18" x14ac:dyDescent="0.25">
      <c r="A412" s="53"/>
    </row>
    <row r="413" spans="1:1" ht="18" x14ac:dyDescent="0.25">
      <c r="A413" s="53"/>
    </row>
    <row r="414" spans="1:1" ht="18" x14ac:dyDescent="0.25">
      <c r="A414" s="53"/>
    </row>
    <row r="415" spans="1:1" ht="18" x14ac:dyDescent="0.25">
      <c r="A415" s="53"/>
    </row>
    <row r="416" spans="1:1" ht="18" x14ac:dyDescent="0.25">
      <c r="A416" s="53"/>
    </row>
    <row r="417" spans="1:1" ht="18" x14ac:dyDescent="0.25">
      <c r="A417" s="53"/>
    </row>
    <row r="418" spans="1:1" ht="18" x14ac:dyDescent="0.25">
      <c r="A418" s="53"/>
    </row>
    <row r="419" spans="1:1" ht="18" x14ac:dyDescent="0.25">
      <c r="A419" s="53"/>
    </row>
    <row r="420" spans="1:1" ht="18" x14ac:dyDescent="0.25">
      <c r="A420" s="53"/>
    </row>
    <row r="421" spans="1:1" ht="18" x14ac:dyDescent="0.25">
      <c r="A421" s="53"/>
    </row>
    <row r="422" spans="1:1" ht="18" x14ac:dyDescent="0.25">
      <c r="A422" s="53"/>
    </row>
    <row r="423" spans="1:1" ht="18" x14ac:dyDescent="0.25">
      <c r="A423" s="53"/>
    </row>
    <row r="424" spans="1:1" ht="18" x14ac:dyDescent="0.25">
      <c r="A424" s="53"/>
    </row>
    <row r="425" spans="1:1" ht="18" x14ac:dyDescent="0.25">
      <c r="A425" s="53"/>
    </row>
    <row r="426" spans="1:1" ht="18" x14ac:dyDescent="0.25">
      <c r="A426" s="53"/>
    </row>
    <row r="427" spans="1:1" ht="18" x14ac:dyDescent="0.25">
      <c r="A427" s="53"/>
    </row>
    <row r="428" spans="1:1" ht="18" x14ac:dyDescent="0.25">
      <c r="A428" s="53"/>
    </row>
    <row r="429" spans="1:1" ht="18" x14ac:dyDescent="0.25">
      <c r="A429" s="53"/>
    </row>
    <row r="430" spans="1:1" ht="18" x14ac:dyDescent="0.25">
      <c r="A430" s="53"/>
    </row>
    <row r="431" spans="1:1" ht="18" x14ac:dyDescent="0.25">
      <c r="A431" s="53"/>
    </row>
    <row r="432" spans="1:1" ht="18" x14ac:dyDescent="0.25">
      <c r="A432" s="53"/>
    </row>
    <row r="433" spans="1:1" ht="18" x14ac:dyDescent="0.25">
      <c r="A433" s="53"/>
    </row>
    <row r="434" spans="1:1" ht="18" x14ac:dyDescent="0.25">
      <c r="A434" s="53"/>
    </row>
    <row r="435" spans="1:1" ht="18" x14ac:dyDescent="0.25">
      <c r="A435" s="53"/>
    </row>
    <row r="436" spans="1:1" ht="18" x14ac:dyDescent="0.25">
      <c r="A436" s="53"/>
    </row>
    <row r="437" spans="1:1" ht="18" x14ac:dyDescent="0.25">
      <c r="A437" s="53"/>
    </row>
    <row r="438" spans="1:1" ht="18" x14ac:dyDescent="0.25">
      <c r="A438" s="53"/>
    </row>
    <row r="439" spans="1:1" ht="18" x14ac:dyDescent="0.25">
      <c r="A439" s="53"/>
    </row>
    <row r="440" spans="1:1" ht="18" x14ac:dyDescent="0.25">
      <c r="A440" s="53"/>
    </row>
    <row r="441" spans="1:1" ht="18" x14ac:dyDescent="0.25">
      <c r="A441" s="53"/>
    </row>
    <row r="442" spans="1:1" ht="18" x14ac:dyDescent="0.25">
      <c r="A442" s="53"/>
    </row>
    <row r="443" spans="1:1" ht="18" x14ac:dyDescent="0.25">
      <c r="A443" s="53"/>
    </row>
    <row r="444" spans="1:1" ht="18" x14ac:dyDescent="0.25">
      <c r="A444" s="53"/>
    </row>
    <row r="445" spans="1:1" ht="18" x14ac:dyDescent="0.25">
      <c r="A445" s="53"/>
    </row>
    <row r="446" spans="1:1" ht="18" x14ac:dyDescent="0.25">
      <c r="A446" s="53"/>
    </row>
    <row r="447" spans="1:1" ht="18" x14ac:dyDescent="0.25">
      <c r="A447" s="53"/>
    </row>
    <row r="448" spans="1:1" ht="18" x14ac:dyDescent="0.25">
      <c r="A448" s="53"/>
    </row>
    <row r="449" spans="1:1" ht="18" x14ac:dyDescent="0.25">
      <c r="A449" s="53"/>
    </row>
    <row r="450" spans="1:1" ht="18" x14ac:dyDescent="0.25">
      <c r="A450" s="53"/>
    </row>
    <row r="451" spans="1:1" ht="18" x14ac:dyDescent="0.25">
      <c r="A451" s="53"/>
    </row>
    <row r="452" spans="1:1" ht="18" x14ac:dyDescent="0.25">
      <c r="A452" s="53"/>
    </row>
    <row r="453" spans="1:1" ht="18" x14ac:dyDescent="0.25">
      <c r="A453" s="53"/>
    </row>
    <row r="454" spans="1:1" ht="18" x14ac:dyDescent="0.25">
      <c r="A454" s="53"/>
    </row>
    <row r="455" spans="1:1" ht="18" x14ac:dyDescent="0.25">
      <c r="A455" s="53"/>
    </row>
    <row r="456" spans="1:1" ht="18" x14ac:dyDescent="0.25">
      <c r="A456" s="53"/>
    </row>
    <row r="457" spans="1:1" ht="18" x14ac:dyDescent="0.25">
      <c r="A457" s="53"/>
    </row>
    <row r="458" spans="1:1" ht="18" x14ac:dyDescent="0.25">
      <c r="A458" s="53"/>
    </row>
    <row r="459" spans="1:1" ht="18" x14ac:dyDescent="0.25">
      <c r="A459" s="53"/>
    </row>
    <row r="460" spans="1:1" ht="18" x14ac:dyDescent="0.25">
      <c r="A460" s="53"/>
    </row>
    <row r="461" spans="1:1" ht="18" x14ac:dyDescent="0.25">
      <c r="A461" s="53"/>
    </row>
    <row r="462" spans="1:1" ht="18" x14ac:dyDescent="0.25">
      <c r="A462" s="53"/>
    </row>
    <row r="463" spans="1:1" ht="18" x14ac:dyDescent="0.25">
      <c r="A463" s="53"/>
    </row>
    <row r="464" spans="1:1" ht="18" x14ac:dyDescent="0.25">
      <c r="A464" s="53"/>
    </row>
    <row r="465" spans="1:1" ht="18" x14ac:dyDescent="0.25">
      <c r="A465" s="53"/>
    </row>
    <row r="466" spans="1:1" ht="18" x14ac:dyDescent="0.25">
      <c r="A466" s="53"/>
    </row>
    <row r="467" spans="1:1" ht="18" x14ac:dyDescent="0.25">
      <c r="A467" s="53"/>
    </row>
    <row r="468" spans="1:1" ht="18" x14ac:dyDescent="0.25">
      <c r="A468" s="53"/>
    </row>
    <row r="469" spans="1:1" ht="18" x14ac:dyDescent="0.25">
      <c r="A469" s="53"/>
    </row>
    <row r="470" spans="1:1" ht="18" x14ac:dyDescent="0.25">
      <c r="A470" s="53"/>
    </row>
    <row r="471" spans="1:1" ht="18" x14ac:dyDescent="0.25">
      <c r="A471" s="53"/>
    </row>
    <row r="472" spans="1:1" ht="18" x14ac:dyDescent="0.25">
      <c r="A472" s="53"/>
    </row>
    <row r="473" spans="1:1" ht="18" x14ac:dyDescent="0.25">
      <c r="A473" s="53"/>
    </row>
    <row r="474" spans="1:1" ht="18" x14ac:dyDescent="0.25">
      <c r="A474" s="53"/>
    </row>
    <row r="475" spans="1:1" ht="18" x14ac:dyDescent="0.25">
      <c r="A475" s="53"/>
    </row>
    <row r="476" spans="1:1" ht="18" x14ac:dyDescent="0.25">
      <c r="A476" s="53"/>
    </row>
    <row r="477" spans="1:1" ht="18" x14ac:dyDescent="0.25">
      <c r="A477" s="53"/>
    </row>
    <row r="478" spans="1:1" ht="18" x14ac:dyDescent="0.25">
      <c r="A478" s="53"/>
    </row>
    <row r="479" spans="1:1" ht="18" x14ac:dyDescent="0.25">
      <c r="A479" s="53"/>
    </row>
    <row r="480" spans="1:1" ht="18" x14ac:dyDescent="0.25">
      <c r="A480" s="53"/>
    </row>
    <row r="481" spans="1:1" ht="18" x14ac:dyDescent="0.25">
      <c r="A481" s="53"/>
    </row>
    <row r="482" spans="1:1" ht="18" x14ac:dyDescent="0.25">
      <c r="A482" s="53"/>
    </row>
    <row r="483" spans="1:1" ht="18" x14ac:dyDescent="0.25">
      <c r="A483" s="53"/>
    </row>
    <row r="484" spans="1:1" ht="18" x14ac:dyDescent="0.25">
      <c r="A484" s="53"/>
    </row>
    <row r="485" spans="1:1" ht="18" x14ac:dyDescent="0.25">
      <c r="A485" s="53"/>
    </row>
    <row r="486" spans="1:1" ht="18" x14ac:dyDescent="0.25">
      <c r="A486" s="53"/>
    </row>
    <row r="487" spans="1:1" ht="18" x14ac:dyDescent="0.25">
      <c r="A487" s="53"/>
    </row>
    <row r="488" spans="1:1" ht="18" x14ac:dyDescent="0.25">
      <c r="A488" s="53"/>
    </row>
    <row r="489" spans="1:1" ht="18" x14ac:dyDescent="0.25">
      <c r="A489" s="53"/>
    </row>
    <row r="490" spans="1:1" ht="18" x14ac:dyDescent="0.25">
      <c r="A490" s="53"/>
    </row>
    <row r="491" spans="1:1" ht="18" x14ac:dyDescent="0.25">
      <c r="A491" s="53"/>
    </row>
    <row r="492" spans="1:1" ht="18" x14ac:dyDescent="0.25">
      <c r="A492" s="53"/>
    </row>
    <row r="493" spans="1:1" ht="18" x14ac:dyDescent="0.25">
      <c r="A493" s="53"/>
    </row>
    <row r="494" spans="1:1" ht="18" x14ac:dyDescent="0.25">
      <c r="A494" s="53"/>
    </row>
    <row r="495" spans="1:1" ht="18" x14ac:dyDescent="0.25">
      <c r="A495" s="53"/>
    </row>
    <row r="496" spans="1:1" ht="18" x14ac:dyDescent="0.25">
      <c r="A496" s="53"/>
    </row>
    <row r="497" spans="1:1" ht="18" x14ac:dyDescent="0.25">
      <c r="A497" s="53"/>
    </row>
    <row r="498" spans="1:1" ht="18" x14ac:dyDescent="0.25">
      <c r="A498" s="53"/>
    </row>
    <row r="499" spans="1:1" ht="18" x14ac:dyDescent="0.25">
      <c r="A499" s="53"/>
    </row>
    <row r="500" spans="1:1" ht="18" x14ac:dyDescent="0.25">
      <c r="A500" s="53"/>
    </row>
    <row r="501" spans="1:1" ht="18" x14ac:dyDescent="0.25">
      <c r="A501" s="53"/>
    </row>
    <row r="502" spans="1:1" ht="18" x14ac:dyDescent="0.25">
      <c r="A502" s="53"/>
    </row>
    <row r="503" spans="1:1" ht="18" x14ac:dyDescent="0.25">
      <c r="A503" s="53"/>
    </row>
    <row r="504" spans="1:1" ht="18" x14ac:dyDescent="0.25">
      <c r="A504" s="53"/>
    </row>
    <row r="505" spans="1:1" ht="18" x14ac:dyDescent="0.25">
      <c r="A505" s="53"/>
    </row>
    <row r="506" spans="1:1" ht="18" x14ac:dyDescent="0.25">
      <c r="A506" s="53"/>
    </row>
    <row r="507" spans="1:1" ht="18" x14ac:dyDescent="0.25">
      <c r="A507" s="53"/>
    </row>
    <row r="508" spans="1:1" ht="18" x14ac:dyDescent="0.25">
      <c r="A508" s="53"/>
    </row>
    <row r="509" spans="1:1" ht="18" x14ac:dyDescent="0.25">
      <c r="A509" s="53"/>
    </row>
    <row r="510" spans="1:1" ht="18" x14ac:dyDescent="0.25">
      <c r="A510" s="53"/>
    </row>
    <row r="511" spans="1:1" ht="18" x14ac:dyDescent="0.25">
      <c r="A511" s="53"/>
    </row>
    <row r="512" spans="1:1" ht="18" x14ac:dyDescent="0.25">
      <c r="A512" s="53"/>
    </row>
    <row r="513" spans="1:1" ht="18" x14ac:dyDescent="0.25">
      <c r="A513" s="53"/>
    </row>
    <row r="514" spans="1:1" ht="18" x14ac:dyDescent="0.25">
      <c r="A514" s="53"/>
    </row>
    <row r="515" spans="1:1" ht="18" x14ac:dyDescent="0.25">
      <c r="A515" s="53"/>
    </row>
    <row r="516" spans="1:1" ht="18" x14ac:dyDescent="0.25">
      <c r="A516" s="53"/>
    </row>
    <row r="517" spans="1:1" ht="18" x14ac:dyDescent="0.25">
      <c r="A517" s="53"/>
    </row>
    <row r="518" spans="1:1" ht="18" x14ac:dyDescent="0.25">
      <c r="A518" s="53"/>
    </row>
    <row r="519" spans="1:1" ht="18" x14ac:dyDescent="0.25">
      <c r="A519" s="53"/>
    </row>
    <row r="520" spans="1:1" ht="18" x14ac:dyDescent="0.25">
      <c r="A520" s="53"/>
    </row>
    <row r="521" spans="1:1" ht="18" x14ac:dyDescent="0.25">
      <c r="A521" s="53"/>
    </row>
    <row r="522" spans="1:1" ht="18" x14ac:dyDescent="0.25">
      <c r="A522" s="53"/>
    </row>
    <row r="523" spans="1:1" ht="18" x14ac:dyDescent="0.25">
      <c r="A523" s="53"/>
    </row>
    <row r="524" spans="1:1" ht="18" x14ac:dyDescent="0.25">
      <c r="A524" s="53"/>
    </row>
    <row r="525" spans="1:1" ht="18" x14ac:dyDescent="0.25">
      <c r="A525" s="53"/>
    </row>
    <row r="526" spans="1:1" ht="18" x14ac:dyDescent="0.25">
      <c r="A526" s="53"/>
    </row>
    <row r="527" spans="1:1" ht="18" x14ac:dyDescent="0.25">
      <c r="A527" s="53"/>
    </row>
    <row r="528" spans="1:1" ht="18" x14ac:dyDescent="0.25">
      <c r="A528" s="53"/>
    </row>
    <row r="529" spans="1:1" ht="18" x14ac:dyDescent="0.25">
      <c r="A529" s="53"/>
    </row>
    <row r="530" spans="1:1" ht="18" x14ac:dyDescent="0.25">
      <c r="A530" s="53"/>
    </row>
    <row r="531" spans="1:1" ht="18" x14ac:dyDescent="0.25">
      <c r="A531" s="53"/>
    </row>
    <row r="532" spans="1:1" ht="18" x14ac:dyDescent="0.25">
      <c r="A532" s="53"/>
    </row>
    <row r="533" spans="1:1" ht="18" x14ac:dyDescent="0.25">
      <c r="A533" s="53"/>
    </row>
    <row r="534" spans="1:1" ht="18" x14ac:dyDescent="0.25">
      <c r="A534" s="53"/>
    </row>
    <row r="535" spans="1:1" ht="18" x14ac:dyDescent="0.25">
      <c r="A535" s="53"/>
    </row>
    <row r="536" spans="1:1" ht="18" x14ac:dyDescent="0.25">
      <c r="A536" s="53"/>
    </row>
    <row r="537" spans="1:1" ht="18" x14ac:dyDescent="0.25">
      <c r="A537" s="53"/>
    </row>
    <row r="538" spans="1:1" ht="18" x14ac:dyDescent="0.25">
      <c r="A538" s="53"/>
    </row>
    <row r="539" spans="1:1" ht="18" x14ac:dyDescent="0.25">
      <c r="A539" s="53"/>
    </row>
    <row r="540" spans="1:1" ht="18" x14ac:dyDescent="0.25">
      <c r="A540" s="53"/>
    </row>
    <row r="541" spans="1:1" ht="18" x14ac:dyDescent="0.25">
      <c r="A541" s="53"/>
    </row>
    <row r="542" spans="1:1" ht="18" x14ac:dyDescent="0.25">
      <c r="A542" s="53"/>
    </row>
    <row r="543" spans="1:1" ht="18" x14ac:dyDescent="0.25">
      <c r="A543" s="53"/>
    </row>
    <row r="544" spans="1:1" ht="18" x14ac:dyDescent="0.25">
      <c r="A544" s="53"/>
    </row>
    <row r="545" spans="1:1" ht="18" x14ac:dyDescent="0.25">
      <c r="A545" s="53"/>
    </row>
    <row r="546" spans="1:1" ht="18" x14ac:dyDescent="0.25">
      <c r="A546" s="53"/>
    </row>
    <row r="547" spans="1:1" ht="18" x14ac:dyDescent="0.25">
      <c r="A547" s="53"/>
    </row>
    <row r="548" spans="1:1" ht="18" x14ac:dyDescent="0.25">
      <c r="A548" s="53"/>
    </row>
    <row r="549" spans="1:1" ht="18" x14ac:dyDescent="0.25">
      <c r="A549" s="53"/>
    </row>
    <row r="550" spans="1:1" ht="18" x14ac:dyDescent="0.25">
      <c r="A550" s="53"/>
    </row>
    <row r="551" spans="1:1" ht="18" x14ac:dyDescent="0.25">
      <c r="A551" s="53"/>
    </row>
    <row r="552" spans="1:1" ht="18" x14ac:dyDescent="0.25">
      <c r="A552" s="53"/>
    </row>
    <row r="553" spans="1:1" ht="18" x14ac:dyDescent="0.25">
      <c r="A553" s="53"/>
    </row>
    <row r="554" spans="1:1" ht="18" x14ac:dyDescent="0.25">
      <c r="A554" s="53"/>
    </row>
    <row r="555" spans="1:1" ht="18" x14ac:dyDescent="0.25">
      <c r="A555" s="53"/>
    </row>
    <row r="556" spans="1:1" ht="18" x14ac:dyDescent="0.25">
      <c r="A556" s="53"/>
    </row>
    <row r="557" spans="1:1" ht="18" x14ac:dyDescent="0.25">
      <c r="A557" s="53"/>
    </row>
    <row r="558" spans="1:1" ht="18" x14ac:dyDescent="0.25">
      <c r="A558" s="53"/>
    </row>
    <row r="559" spans="1:1" ht="18" x14ac:dyDescent="0.25">
      <c r="A559" s="53"/>
    </row>
    <row r="560" spans="1:1" ht="18" x14ac:dyDescent="0.25">
      <c r="A560" s="53"/>
    </row>
    <row r="561" spans="1:1" ht="18" x14ac:dyDescent="0.25">
      <c r="A561" s="53"/>
    </row>
    <row r="562" spans="1:1" ht="18" x14ac:dyDescent="0.25">
      <c r="A562" s="53"/>
    </row>
    <row r="563" spans="1:1" ht="18" x14ac:dyDescent="0.25">
      <c r="A563" s="53"/>
    </row>
    <row r="564" spans="1:1" ht="18" x14ac:dyDescent="0.25">
      <c r="A564" s="53"/>
    </row>
    <row r="565" spans="1:1" ht="18" x14ac:dyDescent="0.25">
      <c r="A565" s="53"/>
    </row>
    <row r="566" spans="1:1" ht="18" x14ac:dyDescent="0.25">
      <c r="A566" s="53"/>
    </row>
    <row r="567" spans="1:1" ht="18" x14ac:dyDescent="0.25">
      <c r="A567" s="53"/>
    </row>
    <row r="568" spans="1:1" ht="18" x14ac:dyDescent="0.25">
      <c r="A568" s="53"/>
    </row>
    <row r="569" spans="1:1" ht="18" x14ac:dyDescent="0.25">
      <c r="A569" s="53"/>
    </row>
    <row r="570" spans="1:1" ht="18" x14ac:dyDescent="0.25">
      <c r="A570" s="53"/>
    </row>
    <row r="571" spans="1:1" ht="18" x14ac:dyDescent="0.25">
      <c r="A571" s="53"/>
    </row>
    <row r="572" spans="1:1" ht="18" x14ac:dyDescent="0.25">
      <c r="A572" s="53"/>
    </row>
    <row r="573" spans="1:1" ht="18" x14ac:dyDescent="0.25">
      <c r="A573" s="53"/>
    </row>
    <row r="574" spans="1:1" ht="18" x14ac:dyDescent="0.25">
      <c r="A574" s="53"/>
    </row>
    <row r="575" spans="1:1" ht="18" x14ac:dyDescent="0.25">
      <c r="A575" s="53"/>
    </row>
    <row r="576" spans="1:1" ht="18" x14ac:dyDescent="0.25">
      <c r="A576" s="53"/>
    </row>
    <row r="577" spans="1:1" ht="18" x14ac:dyDescent="0.25">
      <c r="A577" s="53"/>
    </row>
    <row r="578" spans="1:1" ht="18" x14ac:dyDescent="0.25">
      <c r="A578" s="53"/>
    </row>
    <row r="579" spans="1:1" ht="18" x14ac:dyDescent="0.25">
      <c r="A579" s="53"/>
    </row>
    <row r="580" spans="1:1" ht="18" x14ac:dyDescent="0.25">
      <c r="A580" s="53"/>
    </row>
    <row r="581" spans="1:1" ht="18" x14ac:dyDescent="0.25">
      <c r="A581" s="53"/>
    </row>
    <row r="582" spans="1:1" ht="18" x14ac:dyDescent="0.25">
      <c r="A582" s="53"/>
    </row>
    <row r="583" spans="1:1" ht="18" x14ac:dyDescent="0.25">
      <c r="A583" s="53"/>
    </row>
    <row r="584" spans="1:1" ht="18" x14ac:dyDescent="0.25">
      <c r="A584" s="53"/>
    </row>
    <row r="585" spans="1:1" ht="18" x14ac:dyDescent="0.25">
      <c r="A585" s="53"/>
    </row>
    <row r="586" spans="1:1" ht="18" x14ac:dyDescent="0.25">
      <c r="A586" s="53"/>
    </row>
    <row r="587" spans="1:1" ht="18" x14ac:dyDescent="0.25">
      <c r="A587" s="53"/>
    </row>
    <row r="588" spans="1:1" ht="18" x14ac:dyDescent="0.25">
      <c r="A588" s="53"/>
    </row>
    <row r="589" spans="1:1" ht="18" x14ac:dyDescent="0.25">
      <c r="A589" s="53"/>
    </row>
    <row r="590" spans="1:1" ht="18" x14ac:dyDescent="0.25">
      <c r="A590" s="53"/>
    </row>
    <row r="591" spans="1:1" ht="18" x14ac:dyDescent="0.25">
      <c r="A591" s="53"/>
    </row>
    <row r="592" spans="1:1" ht="18" x14ac:dyDescent="0.25">
      <c r="A592" s="53"/>
    </row>
    <row r="593" spans="1:1" ht="18" x14ac:dyDescent="0.25">
      <c r="A593" s="53"/>
    </row>
    <row r="594" spans="1:1" ht="18" x14ac:dyDescent="0.25">
      <c r="A594" s="53"/>
    </row>
    <row r="595" spans="1:1" ht="18" x14ac:dyDescent="0.25">
      <c r="A595" s="53"/>
    </row>
    <row r="596" spans="1:1" ht="18" x14ac:dyDescent="0.25">
      <c r="A596" s="53"/>
    </row>
    <row r="597" spans="1:1" ht="18" x14ac:dyDescent="0.25">
      <c r="A597" s="53"/>
    </row>
    <row r="598" spans="1:1" ht="18" x14ac:dyDescent="0.25">
      <c r="A598" s="53"/>
    </row>
    <row r="599" spans="1:1" ht="18" x14ac:dyDescent="0.25">
      <c r="A599" s="53"/>
    </row>
    <row r="600" spans="1:1" ht="18" x14ac:dyDescent="0.25">
      <c r="A600" s="53"/>
    </row>
    <row r="601" spans="1:1" ht="18" x14ac:dyDescent="0.25">
      <c r="A601" s="53"/>
    </row>
    <row r="602" spans="1:1" ht="18" x14ac:dyDescent="0.25">
      <c r="A602" s="53"/>
    </row>
    <row r="603" spans="1:1" ht="18" x14ac:dyDescent="0.25">
      <c r="A603" s="53"/>
    </row>
    <row r="604" spans="1:1" ht="18" x14ac:dyDescent="0.25">
      <c r="A604" s="53"/>
    </row>
    <row r="605" spans="1:1" ht="18" x14ac:dyDescent="0.25">
      <c r="A605" s="53"/>
    </row>
    <row r="606" spans="1:1" ht="18" x14ac:dyDescent="0.25">
      <c r="A606" s="53"/>
    </row>
    <row r="607" spans="1:1" ht="18" x14ac:dyDescent="0.25">
      <c r="A607" s="53"/>
    </row>
    <row r="608" spans="1:1" ht="18" x14ac:dyDescent="0.25">
      <c r="A608" s="53"/>
    </row>
    <row r="609" spans="1:1" ht="18" x14ac:dyDescent="0.25">
      <c r="A609" s="53"/>
    </row>
    <row r="610" spans="1:1" ht="18" x14ac:dyDescent="0.25">
      <c r="A610" s="53"/>
    </row>
    <row r="611" spans="1:1" ht="18" x14ac:dyDescent="0.25">
      <c r="A611" s="53"/>
    </row>
    <row r="612" spans="1:1" ht="18" x14ac:dyDescent="0.25">
      <c r="A612" s="53"/>
    </row>
    <row r="613" spans="1:1" ht="18" x14ac:dyDescent="0.25">
      <c r="A613" s="53"/>
    </row>
    <row r="614" spans="1:1" ht="18" x14ac:dyDescent="0.25">
      <c r="A614" s="53"/>
    </row>
    <row r="615" spans="1:1" ht="18" x14ac:dyDescent="0.25">
      <c r="A615" s="53"/>
    </row>
    <row r="616" spans="1:1" ht="18" x14ac:dyDescent="0.25">
      <c r="A616" s="53"/>
    </row>
    <row r="617" spans="1:1" ht="18" x14ac:dyDescent="0.25">
      <c r="A617" s="53"/>
    </row>
    <row r="618" spans="1:1" ht="18" x14ac:dyDescent="0.25">
      <c r="A618" s="53"/>
    </row>
    <row r="619" spans="1:1" ht="18" x14ac:dyDescent="0.25">
      <c r="A619" s="53"/>
    </row>
    <row r="620" spans="1:1" ht="18" x14ac:dyDescent="0.25">
      <c r="A620" s="53"/>
    </row>
    <row r="621" spans="1:1" ht="18" x14ac:dyDescent="0.25">
      <c r="A621" s="53"/>
    </row>
    <row r="622" spans="1:1" ht="18" x14ac:dyDescent="0.25">
      <c r="A622" s="53"/>
    </row>
    <row r="623" spans="1:1" ht="18" x14ac:dyDescent="0.25">
      <c r="A623" s="53"/>
    </row>
    <row r="624" spans="1:1" ht="18" x14ac:dyDescent="0.25">
      <c r="A624" s="53"/>
    </row>
    <row r="625" spans="1:1" ht="18" x14ac:dyDescent="0.25">
      <c r="A625" s="53"/>
    </row>
    <row r="626" spans="1:1" ht="18" x14ac:dyDescent="0.25">
      <c r="A626" s="53"/>
    </row>
    <row r="627" spans="1:1" ht="18" x14ac:dyDescent="0.25">
      <c r="A627" s="53"/>
    </row>
    <row r="628" spans="1:1" ht="18" x14ac:dyDescent="0.25">
      <c r="A628" s="53"/>
    </row>
    <row r="629" spans="1:1" ht="18" x14ac:dyDescent="0.25">
      <c r="A629" s="53"/>
    </row>
    <row r="630" spans="1:1" ht="18" x14ac:dyDescent="0.25">
      <c r="A630" s="53"/>
    </row>
    <row r="631" spans="1:1" ht="18" x14ac:dyDescent="0.25">
      <c r="A631" s="53"/>
    </row>
    <row r="632" spans="1:1" ht="18" x14ac:dyDescent="0.25">
      <c r="A632" s="53"/>
    </row>
    <row r="633" spans="1:1" ht="18" x14ac:dyDescent="0.25">
      <c r="A633" s="53"/>
    </row>
    <row r="634" spans="1:1" ht="18" x14ac:dyDescent="0.25">
      <c r="A634" s="53"/>
    </row>
    <row r="635" spans="1:1" ht="18" x14ac:dyDescent="0.25">
      <c r="A635" s="53"/>
    </row>
    <row r="636" spans="1:1" ht="18" x14ac:dyDescent="0.25">
      <c r="A636" s="53"/>
    </row>
    <row r="637" spans="1:1" ht="18" x14ac:dyDescent="0.25">
      <c r="A637" s="53"/>
    </row>
    <row r="638" spans="1:1" ht="18" x14ac:dyDescent="0.25">
      <c r="A638" s="53"/>
    </row>
    <row r="639" spans="1:1" ht="18" x14ac:dyDescent="0.25">
      <c r="A639" s="53"/>
    </row>
    <row r="640" spans="1:1" ht="18" x14ac:dyDescent="0.25">
      <c r="A640" s="53"/>
    </row>
    <row r="641" spans="1:1" ht="18" x14ac:dyDescent="0.25">
      <c r="A641" s="53"/>
    </row>
    <row r="642" spans="1:1" ht="18" x14ac:dyDescent="0.25">
      <c r="A642" s="53"/>
    </row>
    <row r="643" spans="1:1" ht="18" x14ac:dyDescent="0.25">
      <c r="A643" s="53"/>
    </row>
    <row r="644" spans="1:1" ht="18" x14ac:dyDescent="0.25">
      <c r="A644" s="53"/>
    </row>
    <row r="645" spans="1:1" ht="18" x14ac:dyDescent="0.25">
      <c r="A645" s="53"/>
    </row>
    <row r="646" spans="1:1" ht="18" x14ac:dyDescent="0.25">
      <c r="A646" s="53"/>
    </row>
    <row r="647" spans="1:1" ht="18" x14ac:dyDescent="0.25">
      <c r="A647" s="53"/>
    </row>
    <row r="648" spans="1:1" ht="18" x14ac:dyDescent="0.25">
      <c r="A648" s="53"/>
    </row>
    <row r="649" spans="1:1" ht="18" x14ac:dyDescent="0.25">
      <c r="A649" s="53"/>
    </row>
    <row r="650" spans="1:1" ht="18" x14ac:dyDescent="0.25">
      <c r="A650" s="53"/>
    </row>
    <row r="651" spans="1:1" ht="18" x14ac:dyDescent="0.25">
      <c r="A651" s="53"/>
    </row>
    <row r="652" spans="1:1" ht="18" x14ac:dyDescent="0.25">
      <c r="A652" s="53"/>
    </row>
    <row r="653" spans="1:1" ht="18" x14ac:dyDescent="0.25">
      <c r="A653" s="53"/>
    </row>
    <row r="654" spans="1:1" ht="18" x14ac:dyDescent="0.25">
      <c r="A654" s="53"/>
    </row>
    <row r="655" spans="1:1" ht="18" x14ac:dyDescent="0.25">
      <c r="A655" s="53"/>
    </row>
    <row r="656" spans="1:1" ht="18" x14ac:dyDescent="0.25">
      <c r="A656" s="53"/>
    </row>
    <row r="657" spans="1:1" ht="18" x14ac:dyDescent="0.25">
      <c r="A657" s="53"/>
    </row>
    <row r="658" spans="1:1" ht="18" x14ac:dyDescent="0.25">
      <c r="A658" s="53"/>
    </row>
    <row r="659" spans="1:1" ht="18" x14ac:dyDescent="0.25">
      <c r="A659" s="53"/>
    </row>
    <row r="660" spans="1:1" ht="18" x14ac:dyDescent="0.25">
      <c r="A660" s="53"/>
    </row>
    <row r="661" spans="1:1" ht="18" x14ac:dyDescent="0.25">
      <c r="A661" s="53"/>
    </row>
    <row r="662" spans="1:1" ht="18" x14ac:dyDescent="0.25">
      <c r="A662" s="53"/>
    </row>
    <row r="663" spans="1:1" ht="18" x14ac:dyDescent="0.25">
      <c r="A663" s="53"/>
    </row>
    <row r="664" spans="1:1" ht="18" x14ac:dyDescent="0.25">
      <c r="A664" s="53"/>
    </row>
    <row r="665" spans="1:1" ht="18" x14ac:dyDescent="0.25">
      <c r="A665" s="53"/>
    </row>
    <row r="666" spans="1:1" ht="18" x14ac:dyDescent="0.25">
      <c r="A666" s="53"/>
    </row>
    <row r="667" spans="1:1" ht="18" x14ac:dyDescent="0.25">
      <c r="A667" s="53"/>
    </row>
    <row r="668" spans="1:1" ht="18" x14ac:dyDescent="0.25">
      <c r="A668" s="53"/>
    </row>
    <row r="669" spans="1:1" ht="18" x14ac:dyDescent="0.25">
      <c r="A669" s="53"/>
    </row>
    <row r="670" spans="1:1" ht="18" x14ac:dyDescent="0.25">
      <c r="A670" s="53"/>
    </row>
    <row r="671" spans="1:1" ht="18" x14ac:dyDescent="0.25">
      <c r="A671" s="53"/>
    </row>
    <row r="672" spans="1:1" ht="18" x14ac:dyDescent="0.25">
      <c r="A672" s="53"/>
    </row>
    <row r="673" spans="1:1" ht="18" x14ac:dyDescent="0.25">
      <c r="A673" s="53"/>
    </row>
    <row r="674" spans="1:1" ht="18" x14ac:dyDescent="0.25">
      <c r="A674" s="53"/>
    </row>
    <row r="675" spans="1:1" ht="18" x14ac:dyDescent="0.25">
      <c r="A675" s="53"/>
    </row>
    <row r="676" spans="1:1" ht="18" x14ac:dyDescent="0.25">
      <c r="A676" s="53"/>
    </row>
    <row r="677" spans="1:1" ht="18" x14ac:dyDescent="0.25">
      <c r="A677" s="53"/>
    </row>
    <row r="678" spans="1:1" ht="18" x14ac:dyDescent="0.25">
      <c r="A678" s="53"/>
    </row>
    <row r="679" spans="1:1" ht="18" x14ac:dyDescent="0.25">
      <c r="A679" s="53"/>
    </row>
    <row r="680" spans="1:1" ht="18" x14ac:dyDescent="0.25">
      <c r="A680" s="53"/>
    </row>
    <row r="681" spans="1:1" ht="18" x14ac:dyDescent="0.25">
      <c r="A681" s="53"/>
    </row>
    <row r="682" spans="1:1" ht="18" x14ac:dyDescent="0.25">
      <c r="A682" s="53"/>
    </row>
    <row r="683" spans="1:1" ht="18" x14ac:dyDescent="0.25">
      <c r="A683" s="53"/>
    </row>
    <row r="684" spans="1:1" ht="18" x14ac:dyDescent="0.25">
      <c r="A684" s="53"/>
    </row>
    <row r="685" spans="1:1" ht="18" x14ac:dyDescent="0.25">
      <c r="A685" s="53"/>
    </row>
    <row r="686" spans="1:1" ht="18" x14ac:dyDescent="0.25">
      <c r="A686" s="53"/>
    </row>
    <row r="687" spans="1:1" ht="18" x14ac:dyDescent="0.25">
      <c r="A687" s="53"/>
    </row>
    <row r="688" spans="1:1" ht="18" x14ac:dyDescent="0.25">
      <c r="A688" s="53"/>
    </row>
    <row r="689" spans="1:1" ht="18" x14ac:dyDescent="0.25">
      <c r="A689" s="53"/>
    </row>
    <row r="690" spans="1:1" ht="18" x14ac:dyDescent="0.25">
      <c r="A690" s="53"/>
    </row>
    <row r="691" spans="1:1" ht="18" x14ac:dyDescent="0.25">
      <c r="A691" s="53"/>
    </row>
    <row r="692" spans="1:1" ht="18" x14ac:dyDescent="0.25">
      <c r="A692" s="53"/>
    </row>
    <row r="693" spans="1:1" ht="18" x14ac:dyDescent="0.25">
      <c r="A693" s="53"/>
    </row>
    <row r="694" spans="1:1" ht="18" x14ac:dyDescent="0.25">
      <c r="A694" s="53"/>
    </row>
    <row r="695" spans="1:1" ht="18" x14ac:dyDescent="0.25">
      <c r="A695" s="53"/>
    </row>
    <row r="696" spans="1:1" ht="18" x14ac:dyDescent="0.25">
      <c r="A696" s="53"/>
    </row>
    <row r="697" spans="1:1" ht="18" x14ac:dyDescent="0.25">
      <c r="A697" s="53"/>
    </row>
    <row r="698" spans="1:1" ht="18" x14ac:dyDescent="0.25">
      <c r="A698" s="53"/>
    </row>
    <row r="699" spans="1:1" ht="18" x14ac:dyDescent="0.25">
      <c r="A699" s="53"/>
    </row>
    <row r="700" spans="1:1" ht="18" x14ac:dyDescent="0.25">
      <c r="A700" s="53"/>
    </row>
    <row r="701" spans="1:1" ht="18" x14ac:dyDescent="0.25">
      <c r="A701" s="53"/>
    </row>
    <row r="702" spans="1:1" ht="18" x14ac:dyDescent="0.25">
      <c r="A702" s="53"/>
    </row>
    <row r="703" spans="1:1" ht="18" x14ac:dyDescent="0.25">
      <c r="A703" s="53"/>
    </row>
    <row r="704" spans="1:1" ht="18" x14ac:dyDescent="0.25">
      <c r="A704" s="53"/>
    </row>
    <row r="705" spans="1:1" ht="18" x14ac:dyDescent="0.25">
      <c r="A705" s="53"/>
    </row>
    <row r="706" spans="1:1" ht="18" x14ac:dyDescent="0.25">
      <c r="A706" s="53"/>
    </row>
    <row r="707" spans="1:1" ht="18" x14ac:dyDescent="0.25">
      <c r="A707" s="53"/>
    </row>
    <row r="708" spans="1:1" ht="18" x14ac:dyDescent="0.25">
      <c r="A708" s="53"/>
    </row>
    <row r="709" spans="1:1" ht="18" x14ac:dyDescent="0.25">
      <c r="A709" s="53"/>
    </row>
    <row r="710" spans="1:1" ht="18" x14ac:dyDescent="0.25">
      <c r="A710" s="53"/>
    </row>
    <row r="711" spans="1:1" ht="18" x14ac:dyDescent="0.25">
      <c r="A711" s="53"/>
    </row>
    <row r="712" spans="1:1" ht="18" x14ac:dyDescent="0.25">
      <c r="A712" s="53"/>
    </row>
    <row r="713" spans="1:1" ht="18" x14ac:dyDescent="0.25">
      <c r="A713" s="53"/>
    </row>
    <row r="714" spans="1:1" ht="18" x14ac:dyDescent="0.25">
      <c r="A714" s="53"/>
    </row>
    <row r="715" spans="1:1" ht="18" x14ac:dyDescent="0.25">
      <c r="A715" s="53"/>
    </row>
    <row r="716" spans="1:1" ht="18" x14ac:dyDescent="0.25">
      <c r="A716" s="53"/>
    </row>
    <row r="717" spans="1:1" ht="18" x14ac:dyDescent="0.25">
      <c r="A717" s="53"/>
    </row>
    <row r="718" spans="1:1" ht="18" x14ac:dyDescent="0.25">
      <c r="A718" s="53"/>
    </row>
    <row r="719" spans="1:1" ht="18" x14ac:dyDescent="0.25">
      <c r="A719" s="53"/>
    </row>
    <row r="720" spans="1:1" ht="18" x14ac:dyDescent="0.25">
      <c r="A720" s="53"/>
    </row>
    <row r="721" spans="1:1" ht="18" x14ac:dyDescent="0.25">
      <c r="A721" s="53"/>
    </row>
    <row r="722" spans="1:1" ht="18" x14ac:dyDescent="0.25">
      <c r="A722" s="53"/>
    </row>
    <row r="723" spans="1:1" ht="18" x14ac:dyDescent="0.25">
      <c r="A723" s="53"/>
    </row>
    <row r="724" spans="1:1" ht="18" x14ac:dyDescent="0.25">
      <c r="A724" s="53"/>
    </row>
    <row r="725" spans="1:1" ht="18" x14ac:dyDescent="0.25">
      <c r="A725" s="53"/>
    </row>
    <row r="726" spans="1:1" ht="18" x14ac:dyDescent="0.25">
      <c r="A726" s="53"/>
    </row>
    <row r="727" spans="1:1" ht="18" x14ac:dyDescent="0.25">
      <c r="A727" s="53"/>
    </row>
    <row r="728" spans="1:1" ht="18" x14ac:dyDescent="0.25">
      <c r="A728" s="53"/>
    </row>
    <row r="729" spans="1:1" ht="18" x14ac:dyDescent="0.25">
      <c r="A729" s="53"/>
    </row>
    <row r="730" spans="1:1" ht="18" x14ac:dyDescent="0.25">
      <c r="A730" s="53"/>
    </row>
    <row r="731" spans="1:1" ht="18" x14ac:dyDescent="0.25">
      <c r="A731" s="53"/>
    </row>
    <row r="732" spans="1:1" ht="18" x14ac:dyDescent="0.25">
      <c r="A732" s="53"/>
    </row>
    <row r="733" spans="1:1" ht="18" x14ac:dyDescent="0.25">
      <c r="A733" s="53"/>
    </row>
    <row r="734" spans="1:1" ht="18" x14ac:dyDescent="0.25">
      <c r="A734" s="53"/>
    </row>
    <row r="735" spans="1:1" ht="18" x14ac:dyDescent="0.25">
      <c r="A735" s="53"/>
    </row>
    <row r="736" spans="1:1" ht="18" x14ac:dyDescent="0.25">
      <c r="A736" s="53"/>
    </row>
    <row r="737" spans="1:1" ht="18" x14ac:dyDescent="0.25">
      <c r="A737" s="53"/>
    </row>
    <row r="738" spans="1:1" ht="18" x14ac:dyDescent="0.25">
      <c r="A738" s="53"/>
    </row>
    <row r="739" spans="1:1" ht="18" x14ac:dyDescent="0.25">
      <c r="A739" s="53"/>
    </row>
    <row r="740" spans="1:1" ht="18" x14ac:dyDescent="0.25">
      <c r="A740" s="53"/>
    </row>
    <row r="741" spans="1:1" ht="18" x14ac:dyDescent="0.25">
      <c r="A741" s="53"/>
    </row>
    <row r="742" spans="1:1" ht="18" x14ac:dyDescent="0.25">
      <c r="A742" s="53"/>
    </row>
    <row r="743" spans="1:1" ht="18" x14ac:dyDescent="0.25">
      <c r="A743" s="53"/>
    </row>
    <row r="744" spans="1:1" ht="18" x14ac:dyDescent="0.25">
      <c r="A744" s="53"/>
    </row>
    <row r="745" spans="1:1" ht="18" x14ac:dyDescent="0.25">
      <c r="A745" s="53"/>
    </row>
    <row r="746" spans="1:1" ht="18" x14ac:dyDescent="0.25">
      <c r="A746" s="53"/>
    </row>
    <row r="747" spans="1:1" ht="18" x14ac:dyDescent="0.25">
      <c r="A747" s="53"/>
    </row>
    <row r="748" spans="1:1" ht="18" x14ac:dyDescent="0.25">
      <c r="A748" s="53"/>
    </row>
    <row r="749" spans="1:1" ht="18" x14ac:dyDescent="0.25">
      <c r="A749" s="53"/>
    </row>
    <row r="750" spans="1:1" ht="18" x14ac:dyDescent="0.25">
      <c r="A750" s="53"/>
    </row>
    <row r="751" spans="1:1" ht="18" x14ac:dyDescent="0.25">
      <c r="A751" s="53"/>
    </row>
    <row r="752" spans="1:1" ht="18" x14ac:dyDescent="0.25">
      <c r="A752" s="53"/>
    </row>
    <row r="753" spans="1:1" ht="18" x14ac:dyDescent="0.25">
      <c r="A753" s="53"/>
    </row>
    <row r="754" spans="1:1" ht="18" x14ac:dyDescent="0.25">
      <c r="A754" s="53"/>
    </row>
    <row r="755" spans="1:1" ht="18" x14ac:dyDescent="0.25">
      <c r="A755" s="53"/>
    </row>
    <row r="756" spans="1:1" ht="18" x14ac:dyDescent="0.25">
      <c r="A756" s="53"/>
    </row>
    <row r="757" spans="1:1" ht="18" x14ac:dyDescent="0.25">
      <c r="A757" s="53"/>
    </row>
    <row r="758" spans="1:1" ht="18" x14ac:dyDescent="0.25">
      <c r="A758" s="53"/>
    </row>
    <row r="759" spans="1:1" ht="18" x14ac:dyDescent="0.25">
      <c r="A759" s="53"/>
    </row>
    <row r="760" spans="1:1" ht="18" x14ac:dyDescent="0.25">
      <c r="A760" s="53"/>
    </row>
    <row r="761" spans="1:1" ht="18" x14ac:dyDescent="0.25">
      <c r="A761" s="53"/>
    </row>
    <row r="762" spans="1:1" ht="18" x14ac:dyDescent="0.25">
      <c r="A762" s="53"/>
    </row>
    <row r="763" spans="1:1" ht="18" x14ac:dyDescent="0.25">
      <c r="A763" s="53"/>
    </row>
    <row r="764" spans="1:1" ht="18" x14ac:dyDescent="0.25">
      <c r="A764" s="53"/>
    </row>
    <row r="765" spans="1:1" ht="18" x14ac:dyDescent="0.25">
      <c r="A765" s="53"/>
    </row>
    <row r="766" spans="1:1" ht="18" x14ac:dyDescent="0.25">
      <c r="A766" s="53"/>
    </row>
    <row r="767" spans="1:1" ht="18" x14ac:dyDescent="0.25">
      <c r="A767" s="53"/>
    </row>
    <row r="768" spans="1:1" ht="18" x14ac:dyDescent="0.25">
      <c r="A768" s="53"/>
    </row>
    <row r="769" spans="1:1" ht="18" x14ac:dyDescent="0.25">
      <c r="A769" s="53"/>
    </row>
    <row r="770" spans="1:1" ht="18" x14ac:dyDescent="0.25">
      <c r="A770" s="53"/>
    </row>
    <row r="771" spans="1:1" ht="18" x14ac:dyDescent="0.25">
      <c r="A771" s="53"/>
    </row>
    <row r="772" spans="1:1" ht="18" x14ac:dyDescent="0.25">
      <c r="A772" s="53"/>
    </row>
    <row r="773" spans="1:1" ht="18" x14ac:dyDescent="0.25">
      <c r="A773" s="53"/>
    </row>
    <row r="774" spans="1:1" ht="18" x14ac:dyDescent="0.25">
      <c r="A774" s="53"/>
    </row>
    <row r="775" spans="1:1" ht="18" x14ac:dyDescent="0.25">
      <c r="A775" s="53"/>
    </row>
    <row r="776" spans="1:1" ht="18" x14ac:dyDescent="0.25">
      <c r="A776" s="53"/>
    </row>
    <row r="777" spans="1:1" ht="18" x14ac:dyDescent="0.25">
      <c r="A777" s="53"/>
    </row>
    <row r="778" spans="1:1" ht="18" x14ac:dyDescent="0.25">
      <c r="A778" s="53"/>
    </row>
    <row r="779" spans="1:1" ht="18" x14ac:dyDescent="0.25">
      <c r="A779" s="53"/>
    </row>
    <row r="780" spans="1:1" ht="18" x14ac:dyDescent="0.25">
      <c r="A780" s="53"/>
    </row>
    <row r="781" spans="1:1" ht="18" x14ac:dyDescent="0.25">
      <c r="A781" s="53"/>
    </row>
    <row r="782" spans="1:1" ht="18" x14ac:dyDescent="0.25">
      <c r="A782" s="53"/>
    </row>
    <row r="783" spans="1:1" ht="18" x14ac:dyDescent="0.25">
      <c r="A783" s="53"/>
    </row>
    <row r="784" spans="1:1" ht="18" x14ac:dyDescent="0.25">
      <c r="A784" s="53"/>
    </row>
    <row r="785" spans="1:1" ht="18" x14ac:dyDescent="0.25">
      <c r="A785" s="53"/>
    </row>
    <row r="786" spans="1:1" ht="18" x14ac:dyDescent="0.25">
      <c r="A786" s="53"/>
    </row>
    <row r="787" spans="1:1" ht="18" x14ac:dyDescent="0.25">
      <c r="A787" s="53"/>
    </row>
    <row r="788" spans="1:1" ht="18" x14ac:dyDescent="0.25">
      <c r="A788" s="53"/>
    </row>
    <row r="789" spans="1:1" ht="18" x14ac:dyDescent="0.25">
      <c r="A789" s="53"/>
    </row>
    <row r="790" spans="1:1" ht="18" x14ac:dyDescent="0.25">
      <c r="A790" s="53"/>
    </row>
    <row r="791" spans="1:1" ht="18" x14ac:dyDescent="0.25">
      <c r="A791" s="53"/>
    </row>
    <row r="792" spans="1:1" ht="18" x14ac:dyDescent="0.25">
      <c r="A792" s="53"/>
    </row>
    <row r="793" spans="1:1" ht="18" x14ac:dyDescent="0.25">
      <c r="A793" s="53"/>
    </row>
    <row r="794" spans="1:1" ht="18" x14ac:dyDescent="0.25">
      <c r="A794" s="53"/>
    </row>
    <row r="795" spans="1:1" ht="18" x14ac:dyDescent="0.25">
      <c r="A795" s="53"/>
    </row>
    <row r="796" spans="1:1" ht="18" x14ac:dyDescent="0.25">
      <c r="A796" s="53"/>
    </row>
    <row r="797" spans="1:1" ht="18" x14ac:dyDescent="0.25">
      <c r="A797" s="53"/>
    </row>
    <row r="798" spans="1:1" ht="18" x14ac:dyDescent="0.25">
      <c r="A798" s="53"/>
    </row>
    <row r="799" spans="1:1" ht="18" x14ac:dyDescent="0.25">
      <c r="A799" s="53"/>
    </row>
    <row r="800" spans="1:1" ht="18" x14ac:dyDescent="0.25">
      <c r="A800" s="53"/>
    </row>
    <row r="801" spans="1:1" ht="18" x14ac:dyDescent="0.25">
      <c r="A801" s="53"/>
    </row>
    <row r="802" spans="1:1" ht="18" x14ac:dyDescent="0.25">
      <c r="A802" s="53"/>
    </row>
    <row r="803" spans="1:1" ht="18" x14ac:dyDescent="0.25">
      <c r="A803" s="53"/>
    </row>
    <row r="804" spans="1:1" ht="18" x14ac:dyDescent="0.25">
      <c r="A804" s="53"/>
    </row>
    <row r="805" spans="1:1" ht="18" x14ac:dyDescent="0.25">
      <c r="A805" s="53"/>
    </row>
    <row r="806" spans="1:1" ht="18" x14ac:dyDescent="0.25">
      <c r="A806" s="53"/>
    </row>
    <row r="807" spans="1:1" ht="18" x14ac:dyDescent="0.25">
      <c r="A807" s="53"/>
    </row>
    <row r="808" spans="1:1" ht="18" x14ac:dyDescent="0.25">
      <c r="A808" s="53"/>
    </row>
    <row r="809" spans="1:1" ht="18" x14ac:dyDescent="0.25">
      <c r="A809" s="53"/>
    </row>
    <row r="810" spans="1:1" ht="18" x14ac:dyDescent="0.25">
      <c r="A810" s="53"/>
    </row>
    <row r="811" spans="1:1" ht="18" x14ac:dyDescent="0.25">
      <c r="A811" s="53"/>
    </row>
    <row r="812" spans="1:1" ht="18" x14ac:dyDescent="0.25">
      <c r="A812" s="53"/>
    </row>
    <row r="813" spans="1:1" ht="18" x14ac:dyDescent="0.25">
      <c r="A813" s="53"/>
    </row>
    <row r="814" spans="1:1" ht="18" x14ac:dyDescent="0.25">
      <c r="A814" s="53"/>
    </row>
    <row r="815" spans="1:1" ht="18" x14ac:dyDescent="0.25">
      <c r="A815" s="53"/>
    </row>
    <row r="816" spans="1:1" ht="18" x14ac:dyDescent="0.25">
      <c r="A816" s="53"/>
    </row>
    <row r="817" spans="1:1" ht="18" x14ac:dyDescent="0.25">
      <c r="A817" s="53"/>
    </row>
    <row r="818" spans="1:1" ht="18" x14ac:dyDescent="0.25">
      <c r="A818" s="53"/>
    </row>
    <row r="819" spans="1:1" ht="18" x14ac:dyDescent="0.25">
      <c r="A819" s="53"/>
    </row>
    <row r="820" spans="1:1" ht="18" x14ac:dyDescent="0.25">
      <c r="A820" s="53"/>
    </row>
    <row r="821" spans="1:1" ht="18" x14ac:dyDescent="0.25">
      <c r="A821" s="53"/>
    </row>
    <row r="822" spans="1:1" ht="18" x14ac:dyDescent="0.25">
      <c r="A822" s="53"/>
    </row>
    <row r="823" spans="1:1" ht="18" x14ac:dyDescent="0.25">
      <c r="A823" s="53"/>
    </row>
    <row r="824" spans="1:1" ht="18" x14ac:dyDescent="0.25">
      <c r="A824" s="53"/>
    </row>
    <row r="825" spans="1:1" ht="18" x14ac:dyDescent="0.25">
      <c r="A825" s="53"/>
    </row>
    <row r="826" spans="1:1" ht="18" x14ac:dyDescent="0.25">
      <c r="A826" s="53"/>
    </row>
    <row r="827" spans="1:1" ht="18" x14ac:dyDescent="0.25">
      <c r="A827" s="53"/>
    </row>
    <row r="828" spans="1:1" ht="18" x14ac:dyDescent="0.25">
      <c r="A828" s="53"/>
    </row>
    <row r="829" spans="1:1" ht="18" x14ac:dyDescent="0.25">
      <c r="A829" s="53"/>
    </row>
    <row r="830" spans="1:1" ht="18" x14ac:dyDescent="0.25">
      <c r="A830" s="53"/>
    </row>
    <row r="831" spans="1:1" ht="18" x14ac:dyDescent="0.25">
      <c r="A831" s="53"/>
    </row>
    <row r="832" spans="1:1" ht="18" x14ac:dyDescent="0.25">
      <c r="A832" s="53"/>
    </row>
    <row r="833" spans="1:1" ht="18" x14ac:dyDescent="0.25">
      <c r="A833" s="53"/>
    </row>
    <row r="834" spans="1:1" ht="18" x14ac:dyDescent="0.25">
      <c r="A834" s="53"/>
    </row>
    <row r="835" spans="1:1" ht="18" x14ac:dyDescent="0.25">
      <c r="A835" s="53"/>
    </row>
    <row r="836" spans="1:1" ht="18" x14ac:dyDescent="0.25">
      <c r="A836" s="53"/>
    </row>
    <row r="837" spans="1:1" ht="18" x14ac:dyDescent="0.25">
      <c r="A837" s="53"/>
    </row>
    <row r="838" spans="1:1" ht="18" x14ac:dyDescent="0.25">
      <c r="A838" s="53"/>
    </row>
    <row r="839" spans="1:1" ht="18" x14ac:dyDescent="0.25">
      <c r="A839" s="53"/>
    </row>
    <row r="840" spans="1:1" ht="18" x14ac:dyDescent="0.25">
      <c r="A840" s="53"/>
    </row>
    <row r="841" spans="1:1" ht="18" x14ac:dyDescent="0.25">
      <c r="A841" s="53"/>
    </row>
    <row r="842" spans="1:1" ht="18" x14ac:dyDescent="0.25">
      <c r="A842" s="53"/>
    </row>
    <row r="843" spans="1:1" ht="18" x14ac:dyDescent="0.25">
      <c r="A843" s="53"/>
    </row>
    <row r="844" spans="1:1" ht="18" x14ac:dyDescent="0.25">
      <c r="A844" s="53"/>
    </row>
    <row r="845" spans="1:1" ht="18" x14ac:dyDescent="0.25">
      <c r="A845" s="53"/>
    </row>
    <row r="846" spans="1:1" ht="18" x14ac:dyDescent="0.25">
      <c r="A846" s="53"/>
    </row>
    <row r="847" spans="1:1" ht="18" x14ac:dyDescent="0.25">
      <c r="A847" s="53"/>
    </row>
    <row r="848" spans="1:1" ht="18" x14ac:dyDescent="0.25">
      <c r="A848" s="53"/>
    </row>
    <row r="849" spans="1:1" ht="18" x14ac:dyDescent="0.25">
      <c r="A849" s="53"/>
    </row>
    <row r="850" spans="1:1" ht="18" x14ac:dyDescent="0.25">
      <c r="A850" s="53"/>
    </row>
    <row r="851" spans="1:1" ht="18" x14ac:dyDescent="0.25">
      <c r="A851" s="53"/>
    </row>
    <row r="852" spans="1:1" ht="18" x14ac:dyDescent="0.25">
      <c r="A852" s="53"/>
    </row>
    <row r="853" spans="1:1" ht="18" x14ac:dyDescent="0.25">
      <c r="A853" s="53"/>
    </row>
    <row r="854" spans="1:1" ht="18" x14ac:dyDescent="0.25">
      <c r="A854" s="53"/>
    </row>
    <row r="855" spans="1:1" ht="18" x14ac:dyDescent="0.25">
      <c r="A855" s="53"/>
    </row>
    <row r="856" spans="1:1" ht="18" x14ac:dyDescent="0.25">
      <c r="A856" s="53"/>
    </row>
    <row r="857" spans="1:1" ht="18" x14ac:dyDescent="0.25">
      <c r="A857" s="53"/>
    </row>
    <row r="858" spans="1:1" ht="18" x14ac:dyDescent="0.25">
      <c r="A858" s="53"/>
    </row>
    <row r="859" spans="1:1" ht="18" x14ac:dyDescent="0.25">
      <c r="A859" s="53"/>
    </row>
    <row r="860" spans="1:1" ht="18" x14ac:dyDescent="0.25">
      <c r="A860" s="53"/>
    </row>
    <row r="861" spans="1:1" ht="18" x14ac:dyDescent="0.25">
      <c r="A861" s="53"/>
    </row>
    <row r="862" spans="1:1" ht="18" x14ac:dyDescent="0.25">
      <c r="A862" s="53"/>
    </row>
    <row r="863" spans="1:1" ht="18" x14ac:dyDescent="0.25">
      <c r="A863" s="53"/>
    </row>
    <row r="864" spans="1:1" ht="18" x14ac:dyDescent="0.25">
      <c r="A864" s="53"/>
    </row>
    <row r="865" spans="1:1" ht="18" x14ac:dyDescent="0.25">
      <c r="A865" s="53"/>
    </row>
    <row r="866" spans="1:1" ht="18" x14ac:dyDescent="0.25">
      <c r="A866" s="53"/>
    </row>
    <row r="867" spans="1:1" ht="18" x14ac:dyDescent="0.25">
      <c r="A867" s="53"/>
    </row>
    <row r="868" spans="1:1" ht="18" x14ac:dyDescent="0.25">
      <c r="A868" s="53"/>
    </row>
    <row r="869" spans="1:1" ht="18" x14ac:dyDescent="0.25">
      <c r="A869" s="53"/>
    </row>
    <row r="870" spans="1:1" ht="18" x14ac:dyDescent="0.25">
      <c r="A870" s="53"/>
    </row>
    <row r="871" spans="1:1" ht="18" x14ac:dyDescent="0.25">
      <c r="A871" s="53"/>
    </row>
    <row r="872" spans="1:1" ht="18" x14ac:dyDescent="0.25">
      <c r="A872" s="53"/>
    </row>
    <row r="873" spans="1:1" ht="18" x14ac:dyDescent="0.25">
      <c r="A873" s="53"/>
    </row>
    <row r="874" spans="1:1" ht="18" x14ac:dyDescent="0.25">
      <c r="A874" s="53"/>
    </row>
    <row r="875" spans="1:1" ht="18" x14ac:dyDescent="0.25">
      <c r="A875" s="53"/>
    </row>
    <row r="876" spans="1:1" ht="18" x14ac:dyDescent="0.25">
      <c r="A876" s="53"/>
    </row>
    <row r="877" spans="1:1" ht="18" x14ac:dyDescent="0.25">
      <c r="A877" s="53"/>
    </row>
    <row r="878" spans="1:1" ht="18" x14ac:dyDescent="0.25">
      <c r="A878" s="53"/>
    </row>
    <row r="879" spans="1:1" ht="18" x14ac:dyDescent="0.25">
      <c r="A879" s="53"/>
    </row>
    <row r="880" spans="1:1" ht="18" x14ac:dyDescent="0.25">
      <c r="A880" s="53"/>
    </row>
    <row r="881" spans="1:1" ht="18" x14ac:dyDescent="0.25">
      <c r="A881" s="53"/>
    </row>
    <row r="882" spans="1:1" ht="18" x14ac:dyDescent="0.25">
      <c r="A882" s="53"/>
    </row>
    <row r="883" spans="1:1" ht="18" x14ac:dyDescent="0.25">
      <c r="A883" s="53"/>
    </row>
    <row r="884" spans="1:1" ht="18" x14ac:dyDescent="0.25">
      <c r="A884" s="53"/>
    </row>
    <row r="885" spans="1:1" ht="18" x14ac:dyDescent="0.25">
      <c r="A885" s="53"/>
    </row>
    <row r="886" spans="1:1" ht="18" x14ac:dyDescent="0.25">
      <c r="A886" s="53"/>
    </row>
    <row r="887" spans="1:1" ht="18" x14ac:dyDescent="0.25">
      <c r="A887" s="53"/>
    </row>
    <row r="888" spans="1:1" ht="18" x14ac:dyDescent="0.25">
      <c r="A888" s="53"/>
    </row>
    <row r="889" spans="1:1" ht="18" x14ac:dyDescent="0.25">
      <c r="A889" s="53"/>
    </row>
    <row r="890" spans="1:1" ht="18" x14ac:dyDescent="0.25">
      <c r="A890" s="53"/>
    </row>
    <row r="891" spans="1:1" ht="18" x14ac:dyDescent="0.25">
      <c r="A891" s="53"/>
    </row>
    <row r="892" spans="1:1" ht="18" x14ac:dyDescent="0.25">
      <c r="A892" s="53"/>
    </row>
    <row r="893" spans="1:1" ht="18" x14ac:dyDescent="0.25">
      <c r="A893" s="53"/>
    </row>
    <row r="894" spans="1:1" ht="18" x14ac:dyDescent="0.25">
      <c r="A894" s="53"/>
    </row>
    <row r="895" spans="1:1" ht="18" x14ac:dyDescent="0.25">
      <c r="A895" s="53"/>
    </row>
    <row r="896" spans="1:1" ht="18" x14ac:dyDescent="0.25">
      <c r="A896" s="53"/>
    </row>
    <row r="897" spans="1:1" ht="18" x14ac:dyDescent="0.25">
      <c r="A897" s="53"/>
    </row>
    <row r="898" spans="1:1" ht="18" x14ac:dyDescent="0.25">
      <c r="A898" s="53"/>
    </row>
    <row r="899" spans="1:1" ht="18" x14ac:dyDescent="0.25">
      <c r="A899" s="53"/>
    </row>
    <row r="900" spans="1:1" ht="18" x14ac:dyDescent="0.25">
      <c r="A900" s="53"/>
    </row>
    <row r="901" spans="1:1" ht="18" x14ac:dyDescent="0.25">
      <c r="A901" s="53"/>
    </row>
    <row r="902" spans="1:1" ht="18" x14ac:dyDescent="0.25">
      <c r="A902" s="53"/>
    </row>
    <row r="903" spans="1:1" ht="18" x14ac:dyDescent="0.25">
      <c r="A903" s="53"/>
    </row>
    <row r="904" spans="1:1" ht="18" x14ac:dyDescent="0.25">
      <c r="A904" s="53"/>
    </row>
    <row r="905" spans="1:1" ht="18" x14ac:dyDescent="0.25">
      <c r="A905" s="53"/>
    </row>
    <row r="906" spans="1:1" ht="18" x14ac:dyDescent="0.25">
      <c r="A906" s="53"/>
    </row>
    <row r="907" spans="1:1" ht="18" x14ac:dyDescent="0.25">
      <c r="A907" s="53"/>
    </row>
    <row r="908" spans="1:1" ht="18" x14ac:dyDescent="0.25">
      <c r="A908" s="53"/>
    </row>
    <row r="909" spans="1:1" ht="18" x14ac:dyDescent="0.25">
      <c r="A909" s="53"/>
    </row>
    <row r="910" spans="1:1" ht="18" x14ac:dyDescent="0.25">
      <c r="A910" s="53"/>
    </row>
    <row r="911" spans="1:1" ht="18" x14ac:dyDescent="0.25">
      <c r="A911" s="53"/>
    </row>
    <row r="912" spans="1:1" ht="18" x14ac:dyDescent="0.25">
      <c r="A912" s="53"/>
    </row>
    <row r="913" spans="1:1" ht="18" x14ac:dyDescent="0.25">
      <c r="A913" s="53"/>
    </row>
    <row r="914" spans="1:1" ht="18" x14ac:dyDescent="0.25">
      <c r="A914" s="53"/>
    </row>
    <row r="915" spans="1:1" ht="18" x14ac:dyDescent="0.25">
      <c r="A915" s="53"/>
    </row>
    <row r="916" spans="1:1" ht="18" x14ac:dyDescent="0.25">
      <c r="A916" s="53"/>
    </row>
    <row r="917" spans="1:1" ht="18" x14ac:dyDescent="0.25">
      <c r="A917" s="53"/>
    </row>
    <row r="918" spans="1:1" ht="18" x14ac:dyDescent="0.25">
      <c r="A918" s="53"/>
    </row>
    <row r="919" spans="1:1" ht="18" x14ac:dyDescent="0.25">
      <c r="A919" s="53"/>
    </row>
    <row r="920" spans="1:1" ht="18" x14ac:dyDescent="0.25">
      <c r="A920" s="53"/>
    </row>
    <row r="921" spans="1:1" ht="18" x14ac:dyDescent="0.25">
      <c r="A921" s="53"/>
    </row>
    <row r="922" spans="1:1" ht="18" x14ac:dyDescent="0.25">
      <c r="A922" s="53"/>
    </row>
    <row r="923" spans="1:1" ht="18" x14ac:dyDescent="0.25">
      <c r="A923" s="53"/>
    </row>
    <row r="924" spans="1:1" ht="18" x14ac:dyDescent="0.25">
      <c r="A924" s="53"/>
    </row>
    <row r="925" spans="1:1" ht="18" x14ac:dyDescent="0.25">
      <c r="A925" s="53"/>
    </row>
    <row r="926" spans="1:1" ht="18" x14ac:dyDescent="0.25">
      <c r="A926" s="53"/>
    </row>
    <row r="927" spans="1:1" ht="18" x14ac:dyDescent="0.25">
      <c r="A927" s="53"/>
    </row>
    <row r="928" spans="1:1" ht="18" x14ac:dyDescent="0.25">
      <c r="A928" s="53"/>
    </row>
    <row r="929" spans="1:1" ht="18" x14ac:dyDescent="0.25">
      <c r="A929" s="53"/>
    </row>
    <row r="930" spans="1:1" ht="18" x14ac:dyDescent="0.25">
      <c r="A930" s="53"/>
    </row>
    <row r="931" spans="1:1" ht="18" x14ac:dyDescent="0.25">
      <c r="A931" s="53"/>
    </row>
    <row r="932" spans="1:1" ht="18" x14ac:dyDescent="0.25">
      <c r="A932" s="53"/>
    </row>
    <row r="933" spans="1:1" ht="18" x14ac:dyDescent="0.25">
      <c r="A933" s="53"/>
    </row>
    <row r="934" spans="1:1" ht="18" x14ac:dyDescent="0.25">
      <c r="A934" s="53"/>
    </row>
    <row r="935" spans="1:1" ht="18" x14ac:dyDescent="0.25">
      <c r="A935" s="53"/>
    </row>
    <row r="936" spans="1:1" ht="18" x14ac:dyDescent="0.25">
      <c r="A936" s="53"/>
    </row>
    <row r="937" spans="1:1" ht="18" x14ac:dyDescent="0.25">
      <c r="A937" s="53"/>
    </row>
    <row r="938" spans="1:1" ht="18" x14ac:dyDescent="0.25">
      <c r="A938" s="53"/>
    </row>
    <row r="939" spans="1:1" ht="18" x14ac:dyDescent="0.25">
      <c r="A939" s="53"/>
    </row>
    <row r="940" spans="1:1" ht="18" x14ac:dyDescent="0.25">
      <c r="A940" s="53"/>
    </row>
    <row r="941" spans="1:1" ht="18" x14ac:dyDescent="0.25">
      <c r="A941" s="53"/>
    </row>
    <row r="942" spans="1:1" ht="18" x14ac:dyDescent="0.25">
      <c r="A942" s="53"/>
    </row>
    <row r="943" spans="1:1" ht="18" x14ac:dyDescent="0.25">
      <c r="A943" s="53"/>
    </row>
    <row r="944" spans="1:1" ht="18" x14ac:dyDescent="0.25">
      <c r="A944" s="53"/>
    </row>
    <row r="945" spans="1:1" ht="18" x14ac:dyDescent="0.25">
      <c r="A945" s="53"/>
    </row>
    <row r="946" spans="1:1" ht="18" x14ac:dyDescent="0.25">
      <c r="A946" s="53"/>
    </row>
    <row r="947" spans="1:1" ht="18" x14ac:dyDescent="0.25">
      <c r="A947" s="53"/>
    </row>
    <row r="948" spans="1:1" ht="18" x14ac:dyDescent="0.25">
      <c r="A948" s="53"/>
    </row>
    <row r="949" spans="1:1" ht="18" x14ac:dyDescent="0.25">
      <c r="A949" s="53"/>
    </row>
    <row r="950" spans="1:1" ht="18" x14ac:dyDescent="0.25">
      <c r="A950" s="53"/>
    </row>
    <row r="951" spans="1:1" ht="18" x14ac:dyDescent="0.25">
      <c r="A951" s="53"/>
    </row>
    <row r="952" spans="1:1" ht="18" x14ac:dyDescent="0.25">
      <c r="A952" s="53"/>
    </row>
    <row r="953" spans="1:1" ht="18" x14ac:dyDescent="0.25">
      <c r="A953" s="53"/>
    </row>
    <row r="954" spans="1:1" ht="18" x14ac:dyDescent="0.25">
      <c r="A954" s="53"/>
    </row>
    <row r="955" spans="1:1" ht="18" x14ac:dyDescent="0.25">
      <c r="A955" s="53"/>
    </row>
    <row r="956" spans="1:1" ht="18" x14ac:dyDescent="0.25">
      <c r="A956" s="53"/>
    </row>
    <row r="957" spans="1:1" ht="18" x14ac:dyDescent="0.25">
      <c r="A957" s="53"/>
    </row>
    <row r="958" spans="1:1" ht="18" x14ac:dyDescent="0.25">
      <c r="A958" s="53"/>
    </row>
    <row r="959" spans="1:1" ht="18" x14ac:dyDescent="0.25">
      <c r="A959" s="53"/>
    </row>
    <row r="960" spans="1:1" ht="18" x14ac:dyDescent="0.25">
      <c r="A960" s="53"/>
    </row>
    <row r="961" spans="1:1" ht="18" x14ac:dyDescent="0.25">
      <c r="A961" s="53"/>
    </row>
    <row r="962" spans="1:1" ht="18" x14ac:dyDescent="0.25">
      <c r="A962" s="53"/>
    </row>
    <row r="963" spans="1:1" ht="18" x14ac:dyDescent="0.25">
      <c r="A963" s="53"/>
    </row>
    <row r="964" spans="1:1" ht="18" x14ac:dyDescent="0.25">
      <c r="A964" s="53"/>
    </row>
    <row r="965" spans="1:1" ht="18" x14ac:dyDescent="0.25">
      <c r="A965" s="53"/>
    </row>
    <row r="966" spans="1:1" ht="18" x14ac:dyDescent="0.25">
      <c r="A966" s="53"/>
    </row>
    <row r="967" spans="1:1" ht="18" x14ac:dyDescent="0.25">
      <c r="A967" s="53"/>
    </row>
    <row r="968" spans="1:1" ht="18" x14ac:dyDescent="0.25">
      <c r="A968" s="53"/>
    </row>
    <row r="969" spans="1:1" ht="18" x14ac:dyDescent="0.25">
      <c r="A969" s="53"/>
    </row>
    <row r="970" spans="1:1" ht="18" x14ac:dyDescent="0.25">
      <c r="A970" s="53"/>
    </row>
    <row r="971" spans="1:1" ht="18" x14ac:dyDescent="0.25">
      <c r="A971" s="53"/>
    </row>
    <row r="972" spans="1:1" ht="18" x14ac:dyDescent="0.25">
      <c r="A972" s="53"/>
    </row>
    <row r="973" spans="1:1" ht="18" x14ac:dyDescent="0.25">
      <c r="A973" s="53"/>
    </row>
    <row r="974" spans="1:1" ht="18" x14ac:dyDescent="0.25">
      <c r="A974" s="53"/>
    </row>
    <row r="975" spans="1:1" ht="18" x14ac:dyDescent="0.25">
      <c r="A975" s="53"/>
    </row>
    <row r="976" spans="1:1" ht="18" x14ac:dyDescent="0.25">
      <c r="A976" s="53"/>
    </row>
    <row r="977" spans="1:1" ht="18" x14ac:dyDescent="0.25">
      <c r="A977" s="53"/>
    </row>
    <row r="978" spans="1:1" ht="18" x14ac:dyDescent="0.25">
      <c r="A978" s="53"/>
    </row>
    <row r="979" spans="1:1" ht="18" x14ac:dyDescent="0.25">
      <c r="A979" s="53"/>
    </row>
    <row r="980" spans="1:1" ht="18" x14ac:dyDescent="0.25">
      <c r="A980" s="53"/>
    </row>
    <row r="981" spans="1:1" ht="18" x14ac:dyDescent="0.25">
      <c r="A981" s="53"/>
    </row>
    <row r="982" spans="1:1" ht="18" x14ac:dyDescent="0.25">
      <c r="A982" s="53"/>
    </row>
    <row r="983" spans="1:1" ht="18" x14ac:dyDescent="0.25">
      <c r="A983" s="53"/>
    </row>
    <row r="984" spans="1:1" ht="18" x14ac:dyDescent="0.25">
      <c r="A984" s="53"/>
    </row>
    <row r="985" spans="1:1" ht="18" x14ac:dyDescent="0.25">
      <c r="A985" s="53"/>
    </row>
    <row r="986" spans="1:1" ht="18" x14ac:dyDescent="0.25">
      <c r="A986" s="53"/>
    </row>
    <row r="987" spans="1:1" ht="18" x14ac:dyDescent="0.25">
      <c r="A987" s="53"/>
    </row>
    <row r="988" spans="1:1" ht="18" x14ac:dyDescent="0.25">
      <c r="A988" s="53"/>
    </row>
    <row r="989" spans="1:1" ht="18" x14ac:dyDescent="0.25">
      <c r="A989" s="53"/>
    </row>
    <row r="990" spans="1:1" ht="18" x14ac:dyDescent="0.25">
      <c r="A990" s="53"/>
    </row>
    <row r="991" spans="1:1" ht="18" x14ac:dyDescent="0.25">
      <c r="A991" s="53"/>
    </row>
    <row r="992" spans="1:1" ht="18" x14ac:dyDescent="0.25">
      <c r="A992" s="53"/>
    </row>
    <row r="993" spans="1:1" ht="18" x14ac:dyDescent="0.25">
      <c r="A993" s="53"/>
    </row>
    <row r="994" spans="1:1" ht="18" x14ac:dyDescent="0.25">
      <c r="A994" s="53"/>
    </row>
    <row r="995" spans="1:1" ht="18" x14ac:dyDescent="0.25">
      <c r="A995" s="53"/>
    </row>
    <row r="996" spans="1:1" ht="18" x14ac:dyDescent="0.25">
      <c r="A996" s="53"/>
    </row>
    <row r="997" spans="1:1" ht="18" x14ac:dyDescent="0.25">
      <c r="A997" s="53"/>
    </row>
    <row r="998" spans="1:1" ht="18" x14ac:dyDescent="0.25">
      <c r="A998" s="53"/>
    </row>
    <row r="999" spans="1:1" ht="18" x14ac:dyDescent="0.25">
      <c r="A999" s="53"/>
    </row>
    <row r="1000" spans="1:1" ht="18" x14ac:dyDescent="0.25">
      <c r="A1000" s="53"/>
    </row>
    <row r="1001" spans="1:1" ht="18" x14ac:dyDescent="0.25">
      <c r="A1001" s="53"/>
    </row>
    <row r="1002" spans="1:1" ht="18" x14ac:dyDescent="0.25">
      <c r="A1002" s="53"/>
    </row>
    <row r="1003" spans="1:1" ht="18" x14ac:dyDescent="0.25">
      <c r="A1003" s="53"/>
    </row>
    <row r="1004" spans="1:1" ht="18" x14ac:dyDescent="0.25">
      <c r="A1004" s="53"/>
    </row>
    <row r="1005" spans="1:1" ht="18" x14ac:dyDescent="0.25">
      <c r="A1005" s="53"/>
    </row>
    <row r="1006" spans="1:1" ht="18" x14ac:dyDescent="0.25">
      <c r="A1006" s="53"/>
    </row>
    <row r="1007" spans="1:1" ht="18" x14ac:dyDescent="0.25">
      <c r="A1007" s="53"/>
    </row>
    <row r="1008" spans="1:1" ht="18" x14ac:dyDescent="0.25">
      <c r="A1008" s="53"/>
    </row>
    <row r="1009" spans="1:1" ht="18" x14ac:dyDescent="0.25">
      <c r="A1009" s="53"/>
    </row>
    <row r="1010" spans="1:1" ht="18" x14ac:dyDescent="0.25">
      <c r="A1010" s="53"/>
    </row>
    <row r="1011" spans="1:1" ht="18" x14ac:dyDescent="0.25">
      <c r="A1011" s="53"/>
    </row>
    <row r="1012" spans="1:1" ht="18" x14ac:dyDescent="0.25">
      <c r="A1012" s="53"/>
    </row>
    <row r="1013" spans="1:1" ht="18" x14ac:dyDescent="0.25">
      <c r="A1013" s="53"/>
    </row>
    <row r="1014" spans="1:1" ht="18" x14ac:dyDescent="0.25">
      <c r="A1014" s="53"/>
    </row>
    <row r="1015" spans="1:1" ht="18" x14ac:dyDescent="0.25">
      <c r="A1015" s="53"/>
    </row>
    <row r="1016" spans="1:1" ht="18" x14ac:dyDescent="0.25">
      <c r="A1016" s="53"/>
    </row>
    <row r="1017" spans="1:1" ht="18" x14ac:dyDescent="0.25">
      <c r="A1017" s="53"/>
    </row>
    <row r="1018" spans="1:1" ht="18" x14ac:dyDescent="0.25">
      <c r="A1018" s="53"/>
    </row>
    <row r="1019" spans="1:1" ht="18" x14ac:dyDescent="0.25">
      <c r="A1019" s="53"/>
    </row>
    <row r="1020" spans="1:1" ht="18" x14ac:dyDescent="0.25">
      <c r="A1020" s="53"/>
    </row>
    <row r="1021" spans="1:1" ht="18" x14ac:dyDescent="0.25">
      <c r="A1021" s="53"/>
    </row>
    <row r="1022" spans="1:1" ht="18" x14ac:dyDescent="0.25">
      <c r="A1022" s="53"/>
    </row>
    <row r="1023" spans="1:1" ht="18" x14ac:dyDescent="0.25">
      <c r="A1023" s="53"/>
    </row>
    <row r="1024" spans="1:1" ht="18" x14ac:dyDescent="0.25">
      <c r="A1024" s="53"/>
    </row>
    <row r="1025" spans="1:1" ht="18" x14ac:dyDescent="0.25">
      <c r="A1025" s="53"/>
    </row>
    <row r="1026" spans="1:1" ht="18" x14ac:dyDescent="0.25">
      <c r="A1026" s="53"/>
    </row>
    <row r="1027" spans="1:1" ht="18" x14ac:dyDescent="0.25">
      <c r="A1027" s="53"/>
    </row>
    <row r="1028" spans="1:1" ht="18" x14ac:dyDescent="0.25">
      <c r="A1028" s="53"/>
    </row>
    <row r="1029" spans="1:1" ht="18" x14ac:dyDescent="0.25">
      <c r="A1029" s="53"/>
    </row>
    <row r="1030" spans="1:1" ht="18" x14ac:dyDescent="0.25">
      <c r="A1030" s="53"/>
    </row>
    <row r="1031" spans="1:1" ht="18" x14ac:dyDescent="0.25">
      <c r="A1031" s="53"/>
    </row>
    <row r="1032" spans="1:1" ht="18" x14ac:dyDescent="0.25">
      <c r="A1032" s="53"/>
    </row>
    <row r="1033" spans="1:1" ht="18" x14ac:dyDescent="0.25">
      <c r="A1033" s="53"/>
    </row>
    <row r="1034" spans="1:1" ht="18" x14ac:dyDescent="0.25">
      <c r="A1034" s="53"/>
    </row>
    <row r="1035" spans="1:1" ht="18" x14ac:dyDescent="0.25">
      <c r="A1035" s="53"/>
    </row>
    <row r="1036" spans="1:1" ht="18" x14ac:dyDescent="0.25">
      <c r="A1036" s="53"/>
    </row>
    <row r="1037" spans="1:1" ht="18" x14ac:dyDescent="0.25">
      <c r="A1037" s="53"/>
    </row>
    <row r="1038" spans="1:1" ht="18" x14ac:dyDescent="0.25">
      <c r="A1038" s="53"/>
    </row>
    <row r="1039" spans="1:1" ht="18" x14ac:dyDescent="0.25">
      <c r="A1039" s="53"/>
    </row>
    <row r="1040" spans="1:1" ht="18" x14ac:dyDescent="0.25">
      <c r="A1040" s="53"/>
    </row>
    <row r="1041" spans="1:1" ht="18" x14ac:dyDescent="0.25">
      <c r="A1041" s="53"/>
    </row>
    <row r="1042" spans="1:1" ht="18" x14ac:dyDescent="0.25">
      <c r="A1042" s="53"/>
    </row>
    <row r="1043" spans="1:1" ht="18" x14ac:dyDescent="0.25">
      <c r="A1043" s="53"/>
    </row>
    <row r="1044" spans="1:1" ht="18" x14ac:dyDescent="0.25">
      <c r="A1044" s="53"/>
    </row>
    <row r="1045" spans="1:1" ht="18" x14ac:dyDescent="0.25">
      <c r="A1045" s="53"/>
    </row>
    <row r="1046" spans="1:1" ht="18" x14ac:dyDescent="0.25">
      <c r="A1046" s="53"/>
    </row>
    <row r="1047" spans="1:1" ht="18" x14ac:dyDescent="0.25">
      <c r="A1047" s="53"/>
    </row>
    <row r="1048" spans="1:1" ht="18" x14ac:dyDescent="0.25">
      <c r="A1048" s="53"/>
    </row>
    <row r="1049" spans="1:1" ht="18" x14ac:dyDescent="0.25">
      <c r="A1049" s="53"/>
    </row>
    <row r="1050" spans="1:1" ht="18" x14ac:dyDescent="0.25">
      <c r="A1050" s="53"/>
    </row>
    <row r="1051" spans="1:1" ht="18" x14ac:dyDescent="0.25">
      <c r="A1051" s="53"/>
    </row>
    <row r="1052" spans="1:1" ht="18" x14ac:dyDescent="0.25">
      <c r="A1052" s="53"/>
    </row>
    <row r="1053" spans="1:1" ht="18" x14ac:dyDescent="0.25">
      <c r="A1053" s="53"/>
    </row>
    <row r="1054" spans="1:1" ht="18" x14ac:dyDescent="0.25">
      <c r="A1054" s="53"/>
    </row>
    <row r="1055" spans="1:1" ht="18" x14ac:dyDescent="0.25">
      <c r="A1055" s="53"/>
    </row>
    <row r="1056" spans="1:1" ht="18" x14ac:dyDescent="0.25">
      <c r="A1056" s="53"/>
    </row>
    <row r="1057" spans="1:1" ht="18" x14ac:dyDescent="0.25">
      <c r="A1057" s="53"/>
    </row>
    <row r="1058" spans="1:1" ht="18" x14ac:dyDescent="0.25">
      <c r="A1058" s="53"/>
    </row>
    <row r="1059" spans="1:1" ht="18" x14ac:dyDescent="0.25">
      <c r="A1059" s="53"/>
    </row>
    <row r="1060" spans="1:1" ht="18" x14ac:dyDescent="0.25">
      <c r="A1060" s="53"/>
    </row>
    <row r="1061" spans="1:1" ht="18" x14ac:dyDescent="0.25">
      <c r="A1061" s="53"/>
    </row>
    <row r="1062" spans="1:1" ht="18" x14ac:dyDescent="0.25">
      <c r="A1062" s="53"/>
    </row>
    <row r="1063" spans="1:1" ht="18" x14ac:dyDescent="0.25">
      <c r="A1063" s="53"/>
    </row>
    <row r="1064" spans="1:1" ht="18" x14ac:dyDescent="0.25">
      <c r="A1064" s="53"/>
    </row>
    <row r="1065" spans="1:1" ht="18" x14ac:dyDescent="0.25">
      <c r="A1065" s="53"/>
    </row>
    <row r="1066" spans="1:1" ht="18" x14ac:dyDescent="0.25">
      <c r="A1066" s="53"/>
    </row>
    <row r="1067" spans="1:1" ht="18" x14ac:dyDescent="0.25">
      <c r="A1067" s="53"/>
    </row>
    <row r="1068" spans="1:1" ht="18" x14ac:dyDescent="0.25">
      <c r="A1068" s="53"/>
    </row>
    <row r="1069" spans="1:1" ht="18" x14ac:dyDescent="0.25">
      <c r="A1069" s="53"/>
    </row>
    <row r="1070" spans="1:1" ht="18" x14ac:dyDescent="0.25">
      <c r="A1070" s="53"/>
    </row>
    <row r="1071" spans="1:1" ht="18" x14ac:dyDescent="0.25">
      <c r="A1071" s="53"/>
    </row>
    <row r="1072" spans="1:1" ht="18" x14ac:dyDescent="0.25">
      <c r="A1072" s="53"/>
    </row>
    <row r="1073" spans="1:1" ht="18" x14ac:dyDescent="0.25">
      <c r="A1073" s="53"/>
    </row>
    <row r="1074" spans="1:1" ht="18" x14ac:dyDescent="0.25">
      <c r="A1074" s="53"/>
    </row>
    <row r="1075" spans="1:1" ht="18" x14ac:dyDescent="0.25">
      <c r="A1075" s="53"/>
    </row>
    <row r="1076" spans="1:1" ht="18" x14ac:dyDescent="0.25">
      <c r="A1076" s="53"/>
    </row>
    <row r="1077" spans="1:1" ht="18" x14ac:dyDescent="0.25">
      <c r="A1077" s="53"/>
    </row>
    <row r="1078" spans="1:1" ht="18" x14ac:dyDescent="0.25">
      <c r="A1078" s="53"/>
    </row>
    <row r="1079" spans="1:1" ht="18" x14ac:dyDescent="0.25">
      <c r="A1079" s="53"/>
    </row>
    <row r="1080" spans="1:1" ht="18" x14ac:dyDescent="0.25">
      <c r="A1080" s="53"/>
    </row>
    <row r="1081" spans="1:1" ht="18" x14ac:dyDescent="0.25">
      <c r="A1081" s="53"/>
    </row>
    <row r="1082" spans="1:1" ht="18" x14ac:dyDescent="0.25">
      <c r="A1082" s="53"/>
    </row>
    <row r="1083" spans="1:1" ht="18" x14ac:dyDescent="0.25">
      <c r="A1083" s="53"/>
    </row>
    <row r="1084" spans="1:1" ht="18" x14ac:dyDescent="0.25">
      <c r="A1084" s="53"/>
    </row>
    <row r="1085" spans="1:1" ht="18" x14ac:dyDescent="0.25">
      <c r="A1085" s="53"/>
    </row>
    <row r="1086" spans="1:1" ht="18" x14ac:dyDescent="0.25">
      <c r="A1086" s="53"/>
    </row>
    <row r="1087" spans="1:1" ht="18" x14ac:dyDescent="0.25">
      <c r="A1087" s="53"/>
    </row>
    <row r="1088" spans="1:1" ht="18" x14ac:dyDescent="0.25">
      <c r="A1088" s="53"/>
    </row>
    <row r="1089" spans="1:1" ht="18" x14ac:dyDescent="0.25">
      <c r="A1089" s="53"/>
    </row>
    <row r="1090" spans="1:1" ht="18" x14ac:dyDescent="0.25">
      <c r="A1090" s="53"/>
    </row>
    <row r="1091" spans="1:1" ht="18" x14ac:dyDescent="0.25">
      <c r="A1091" s="53"/>
    </row>
    <row r="1092" spans="1:1" ht="18" x14ac:dyDescent="0.25">
      <c r="A1092" s="53"/>
    </row>
    <row r="1093" spans="1:1" ht="18" x14ac:dyDescent="0.25">
      <c r="A1093" s="53"/>
    </row>
    <row r="1094" spans="1:1" ht="18" x14ac:dyDescent="0.25">
      <c r="A1094" s="53"/>
    </row>
    <row r="1095" spans="1:1" ht="18" x14ac:dyDescent="0.25">
      <c r="A1095" s="53"/>
    </row>
    <row r="1096" spans="1:1" ht="18" x14ac:dyDescent="0.25">
      <c r="A1096" s="53"/>
    </row>
    <row r="1097" spans="1:1" ht="18" x14ac:dyDescent="0.25">
      <c r="A1097" s="53"/>
    </row>
    <row r="1098" spans="1:1" ht="18" x14ac:dyDescent="0.25">
      <c r="A1098" s="53"/>
    </row>
    <row r="1099" spans="1:1" ht="18" x14ac:dyDescent="0.25">
      <c r="A1099" s="53"/>
    </row>
    <row r="1100" spans="1:1" ht="18" x14ac:dyDescent="0.25">
      <c r="A1100" s="53"/>
    </row>
    <row r="1101" spans="1:1" ht="18" x14ac:dyDescent="0.25">
      <c r="A1101" s="53"/>
    </row>
    <row r="1102" spans="1:1" ht="18" x14ac:dyDescent="0.25">
      <c r="A1102" s="53"/>
    </row>
    <row r="1103" spans="1:1" ht="18" x14ac:dyDescent="0.25">
      <c r="A1103" s="53"/>
    </row>
    <row r="1104" spans="1:1" ht="18" x14ac:dyDescent="0.25">
      <c r="A1104" s="53"/>
    </row>
    <row r="1105" spans="1:1" ht="18" x14ac:dyDescent="0.25">
      <c r="A1105" s="53"/>
    </row>
    <row r="1106" spans="1:1" ht="18" x14ac:dyDescent="0.25">
      <c r="A1106" s="53"/>
    </row>
    <row r="1107" spans="1:1" ht="18" x14ac:dyDescent="0.25">
      <c r="A1107" s="53"/>
    </row>
    <row r="1108" spans="1:1" ht="18" x14ac:dyDescent="0.25">
      <c r="A1108" s="53"/>
    </row>
    <row r="1109" spans="1:1" ht="18" x14ac:dyDescent="0.25">
      <c r="A1109" s="53"/>
    </row>
    <row r="1110" spans="1:1" ht="18" x14ac:dyDescent="0.25">
      <c r="A1110" s="53"/>
    </row>
    <row r="1111" spans="1:1" ht="18" x14ac:dyDescent="0.25">
      <c r="A1111" s="53"/>
    </row>
    <row r="1112" spans="1:1" ht="18" x14ac:dyDescent="0.25">
      <c r="A1112" s="53"/>
    </row>
    <row r="1113" spans="1:1" ht="18" x14ac:dyDescent="0.25">
      <c r="A1113" s="53"/>
    </row>
    <row r="1114" spans="1:1" ht="18" x14ac:dyDescent="0.25">
      <c r="A1114" s="53"/>
    </row>
    <row r="1115" spans="1:1" ht="18" x14ac:dyDescent="0.25">
      <c r="A1115" s="53"/>
    </row>
    <row r="1116" spans="1:1" ht="18" x14ac:dyDescent="0.25">
      <c r="A1116" s="53"/>
    </row>
    <row r="1117" spans="1:1" ht="18" x14ac:dyDescent="0.25">
      <c r="A1117" s="53"/>
    </row>
    <row r="1118" spans="1:1" ht="18" x14ac:dyDescent="0.25">
      <c r="A1118" s="53"/>
    </row>
    <row r="1119" spans="1:1" ht="18" x14ac:dyDescent="0.25">
      <c r="A1119" s="53"/>
    </row>
    <row r="1120" spans="1:1" ht="18" x14ac:dyDescent="0.25">
      <c r="A1120" s="53"/>
    </row>
    <row r="1121" spans="1:1" ht="18" x14ac:dyDescent="0.25">
      <c r="A1121" s="53"/>
    </row>
    <row r="1122" spans="1:1" ht="18" x14ac:dyDescent="0.25">
      <c r="A1122" s="53"/>
    </row>
    <row r="1123" spans="1:1" ht="18" x14ac:dyDescent="0.25">
      <c r="A1123" s="53"/>
    </row>
    <row r="1124" spans="1:1" ht="18" x14ac:dyDescent="0.25">
      <c r="A1124" s="53"/>
    </row>
    <row r="1125" spans="1:1" ht="18" x14ac:dyDescent="0.25">
      <c r="A1125" s="53"/>
    </row>
    <row r="1126" spans="1:1" ht="18" x14ac:dyDescent="0.25">
      <c r="A1126" s="53"/>
    </row>
    <row r="1127" spans="1:1" ht="18" x14ac:dyDescent="0.25">
      <c r="A1127" s="53"/>
    </row>
    <row r="1128" spans="1:1" ht="18" x14ac:dyDescent="0.25">
      <c r="A1128" s="53"/>
    </row>
    <row r="1129" spans="1:1" ht="18" x14ac:dyDescent="0.25">
      <c r="A1129" s="53"/>
    </row>
    <row r="1130" spans="1:1" ht="18" x14ac:dyDescent="0.25">
      <c r="A1130" s="53"/>
    </row>
    <row r="1131" spans="1:1" ht="18" x14ac:dyDescent="0.25">
      <c r="A1131" s="53"/>
    </row>
    <row r="1132" spans="1:1" ht="18" x14ac:dyDescent="0.25">
      <c r="A1132" s="53"/>
    </row>
    <row r="1133" spans="1:1" ht="18" x14ac:dyDescent="0.25">
      <c r="A1133" s="53"/>
    </row>
    <row r="1134" spans="1:1" ht="18" x14ac:dyDescent="0.25">
      <c r="A1134" s="53"/>
    </row>
    <row r="1135" spans="1:1" ht="18" x14ac:dyDescent="0.25">
      <c r="A1135" s="53"/>
    </row>
    <row r="1136" spans="1:1" ht="18" x14ac:dyDescent="0.25">
      <c r="A1136" s="53"/>
    </row>
    <row r="1137" spans="1:1" ht="18" x14ac:dyDescent="0.25">
      <c r="A1137" s="53"/>
    </row>
    <row r="1138" spans="1:1" ht="18" x14ac:dyDescent="0.25">
      <c r="A1138" s="53"/>
    </row>
    <row r="1139" spans="1:1" ht="18" x14ac:dyDescent="0.25">
      <c r="A1139" s="53"/>
    </row>
    <row r="1140" spans="1:1" ht="18" x14ac:dyDescent="0.25">
      <c r="A1140" s="53"/>
    </row>
    <row r="1141" spans="1:1" ht="18" x14ac:dyDescent="0.25">
      <c r="A1141" s="53"/>
    </row>
  </sheetData>
  <pageMargins left="0.7" right="0.7" top="0.75" bottom="0.75" header="0.3" footer="0.3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10" defaultRowHeight="12.75" customHeight="1" x14ac:dyDescent="0.2"/>
  <cols>
    <col min="1" max="16384" width="10" style="5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Munkalap2_</vt:lpstr>
      <vt:lpstr>KK-07-00</vt:lpstr>
      <vt:lpstr>KK-07-00-01</vt:lpstr>
      <vt:lpstr>Alapa</vt:lpstr>
      <vt:lpstr>Import_M</vt:lpstr>
      <vt:lpstr>Import_O</vt:lpstr>
      <vt:lpstr>Import_F</vt:lpstr>
      <vt:lpstr>Import_FK</vt:lpstr>
      <vt:lpstr>Import_KK</vt:lpstr>
      <vt:lpstr>'KK-07-00'!Nyomtatási_cím</vt:lpstr>
      <vt:lpstr>'KK-07-00-01'!Nyomtatási_cím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v.1.22.70.0.0#2022-05-06</dc:description>
  <cp:lastModifiedBy>Zsigmond Gábor</cp:lastModifiedBy>
  <dcterms:created xsi:type="dcterms:W3CDTF">2022-03-28T12:10:30Z</dcterms:created>
  <dcterms:modified xsi:type="dcterms:W3CDTF">2022-05-10T11:16:12Z</dcterms:modified>
</cp:coreProperties>
</file>