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_09_30\Munkalapok_2023\K Könyvvizsgálat végreh\5. KM Mpr_végre_\1. KM Mérleg\02. KM-AII Tárgyi eszközök\"/>
    </mc:Choice>
  </mc:AlternateContent>
  <xr:revisionPtr revIDLastSave="0" documentId="13_ncr:1_{4DBC002D-0AD1-43DC-A9BC-CA6BE42BC12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AII_Ö" sheetId="1" r:id="rId1"/>
    <sheet name="KM-AI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'KM-AII_Ö'!$A$1:$E$58</definedName>
    <definedName name="_xlnm.Print_Area" localSheetId="1">'KM-AII-01_FŐLAP'!$A$1:$H$40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D4" i="1" l="1"/>
  <c r="C57" i="1" s="1"/>
  <c r="C56" i="1" l="1"/>
  <c r="C55" i="1"/>
  <c r="C54" i="1"/>
  <c r="A4" i="1"/>
  <c r="A5" i="1"/>
  <c r="D5" i="1"/>
  <c r="D55" i="1" s="1"/>
  <c r="D6" i="1"/>
  <c r="E56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H11" i="2"/>
  <c r="B12" i="2"/>
  <c r="D12" i="2"/>
  <c r="E12" i="2"/>
  <c r="F12" i="2"/>
  <c r="B13" i="2"/>
  <c r="D13" i="2"/>
  <c r="E13" i="2"/>
  <c r="F13" i="2"/>
  <c r="H13" i="2"/>
  <c r="B14" i="2"/>
  <c r="H14" i="2" s="1"/>
  <c r="D14" i="2"/>
  <c r="E14" i="2"/>
  <c r="F14" i="2"/>
  <c r="B15" i="2"/>
  <c r="H15" i="2" s="1"/>
  <c r="D15" i="2"/>
  <c r="E15" i="2"/>
  <c r="F15" i="2"/>
  <c r="B16" i="2"/>
  <c r="D16" i="2"/>
  <c r="E16" i="2"/>
  <c r="F16" i="2"/>
  <c r="B17" i="2"/>
  <c r="H17" i="2" s="1"/>
  <c r="D17" i="2"/>
  <c r="E17" i="2"/>
  <c r="F17" i="2"/>
  <c r="A21" i="2"/>
  <c r="B22" i="2"/>
  <c r="C22" i="2"/>
  <c r="B23" i="2"/>
  <c r="C23" i="2"/>
  <c r="B25" i="2"/>
  <c r="H25" i="2"/>
  <c r="B26" i="2"/>
  <c r="H26" i="2"/>
  <c r="E54" i="1" l="1"/>
  <c r="G14" i="2"/>
  <c r="B19" i="2"/>
  <c r="D56" i="1"/>
  <c r="D54" i="1"/>
  <c r="E19" i="2"/>
  <c r="D19" i="2"/>
  <c r="G13" i="2"/>
  <c r="G12" i="2"/>
  <c r="G17" i="2"/>
  <c r="G16" i="2"/>
  <c r="F19" i="2"/>
  <c r="A18" i="2" s="1"/>
  <c r="G15" i="2"/>
  <c r="H23" i="2"/>
  <c r="E57" i="1"/>
  <c r="H22" i="2"/>
  <c r="E55" i="1"/>
  <c r="H19" i="2"/>
  <c r="G11" i="2"/>
  <c r="D57" i="1"/>
  <c r="H16" i="2"/>
  <c r="H12" i="2"/>
  <c r="G19" i="2" l="1"/>
</calcChain>
</file>

<file path=xl/sharedStrings.xml><?xml version="1.0" encoding="utf-8"?>
<sst xmlns="http://schemas.openxmlformats.org/spreadsheetml/2006/main" count="193" uniqueCount="117">
  <si>
    <t>KM-AII</t>
  </si>
  <si>
    <t>TÁRGYI ESZKÖZÖK</t>
  </si>
  <si>
    <t>Dátum:</t>
  </si>
  <si>
    <t>Készítette:</t>
  </si>
  <si>
    <t>Ellenőrizte:</t>
  </si>
  <si>
    <t>Csalás kockázata</t>
  </si>
  <si>
    <t>Lényeges hibás állítás kockázata</t>
  </si>
  <si>
    <t>Kockázat:</t>
  </si>
  <si>
    <t>Kockázat hatása az állításokra*:</t>
  </si>
  <si>
    <t xml:space="preserve"> 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</si>
  <si>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</si>
  <si>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</si>
  <si>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</si>
  <si>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</si>
  <si>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</si>
  <si>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</si>
  <si>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</si>
  <si>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</si>
  <si>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</si>
  <si>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</si>
  <si>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</si>
  <si>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</si>
  <si>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</si>
  <si>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</si>
  <si>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</si>
  <si>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</si>
  <si>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</si>
  <si>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</si>
  <si>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>KM-AII-01</t>
  </si>
  <si>
    <t>NÉ</t>
  </si>
  <si>
    <t>IGEN</t>
  </si>
  <si>
    <t>NEM</t>
  </si>
  <si>
    <t>AII. TÁRGYI ESZKÖZÖK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</si>
  <si>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</si>
  <si>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</si>
  <si>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</si>
  <si>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</si>
  <si>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</si>
  <si>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</si>
  <si>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</si>
  <si>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</si>
  <si>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</si>
  <si>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</si>
  <si>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Ingatlanok és a kapcs. v. é. jogok</t>
  </si>
  <si>
    <t>Műszaki berend., gépek, járművek</t>
  </si>
  <si>
    <t>Egyéb berend., felsz., járművek</t>
  </si>
  <si>
    <t>Tenyészállatok</t>
  </si>
  <si>
    <t>Beruházások, felújítások</t>
  </si>
  <si>
    <t>Beruházásokra adott előleg</t>
  </si>
  <si>
    <t>Tárgyi eszközök értékhelyesbítése</t>
  </si>
  <si>
    <t>Tárgyi eszközök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</si>
  <si>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</si>
  <si>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</si>
  <si>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</si>
  <si>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</si>
  <si>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</si>
  <si>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</si>
  <si>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</si>
  <si>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</si>
  <si>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</si>
  <si>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</si>
  <si>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A területen feltárt hibás rendszerbeli gyengeségeket felvezettük a Vezetőségi levél megfelelő szakaszába.</t>
  </si>
  <si>
    <t>A területen kijelölt eljárásokat teljeskörűen elvégeztük.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</si>
  <si>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</si>
  <si>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</si>
  <si>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</si>
  <si>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</si>
  <si>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</si>
  <si>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</si>
  <si>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</si>
  <si>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</si>
  <si>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</si>
  <si>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</si>
  <si>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</si>
  <si>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</si>
  <si>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</si>
  <si>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</si>
  <si>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</si>
  <si>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</si>
  <si>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</si>
  <si>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</si>
  <si>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</si>
  <si>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területen bemutatott információk összhangban vannak a könyvvizsgáló gazdálkodó egységről szerzett ismereteivel, lényeges hibás állítás nem volt.</t>
  </si>
  <si>
    <t>A lefolytatott eljárások megbízható információkra épültek, a bizonyítékok rendelkezésre álltak, a vizsgálatok lefolytatása eredményes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</si>
  <si>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</si>
  <si>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</si>
  <si>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</si>
  <si>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</si>
  <si>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</si>
  <si>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</si>
  <si>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</si>
  <si>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</si>
  <si>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</si>
  <si>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</si>
  <si>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</si>
  <si>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</si>
  <si>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</si>
  <si>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</si>
  <si>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t>KM, KE fejezet</t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</si>
  <si>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</si>
  <si>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kimutatások az ügyletek- számlaegyenlegek -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</si>
  <si>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</si>
  <si>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</si>
  <si>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</si>
  <si>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</si>
  <si>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</si>
  <si>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</si>
  <si>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</si>
  <si>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</si>
  <si>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</si>
  <si>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</si>
  <si>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</si>
  <si>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</si>
  <si>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</si>
  <si>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</si>
  <si>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kockázatbecslés alapján</t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</si>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</sst>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1" x14ac:knownFonts="1">
    <font>
      <sz val="11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8" fillId="2" borderId="0" xfId="0" applyFont="1" applyFill="1" applyAlignment="1">
      <alignment horizontal="left"/>
    </xf>
    <xf numFmtId="0" fontId="7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/>
    <xf numFmtId="0" fontId="7" fillId="0" borderId="0" xfId="0" applyFont="1"/>
    <xf numFmtId="0" fontId="9" fillId="2" borderId="0" xfId="0" applyFont="1" applyFill="1"/>
    <xf numFmtId="0" fontId="15" fillId="2" borderId="0" xfId="0" applyFont="1" applyFill="1"/>
    <xf numFmtId="0" fontId="16" fillId="3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/>
    <xf numFmtId="0" fontId="7" fillId="3" borderId="0" xfId="0" applyFont="1" applyFill="1"/>
    <xf numFmtId="0" fontId="5" fillId="2" borderId="1" xfId="0" applyFont="1" applyFill="1" applyBorder="1"/>
    <xf numFmtId="0" fontId="7" fillId="0" borderId="3" xfId="0" applyFont="1" applyBorder="1" applyAlignment="1">
      <alignment vertical="center" wrapText="1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0" xfId="0" applyFont="1" applyFill="1"/>
    <xf numFmtId="0" fontId="7" fillId="3" borderId="0" xfId="0" applyFont="1" applyFill="1" applyAlignment="1">
      <alignment vertical="top"/>
    </xf>
    <xf numFmtId="0" fontId="5" fillId="2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8" fillId="3" borderId="0" xfId="0" applyFont="1" applyFill="1"/>
    <xf numFmtId="0" fontId="5" fillId="4" borderId="0" xfId="0" applyFont="1" applyFill="1" applyAlignment="1">
      <alignment horizontal="center"/>
    </xf>
    <xf numFmtId="0" fontId="6" fillId="3" borderId="0" xfId="0" applyFont="1" applyFill="1"/>
    <xf numFmtId="0" fontId="2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24" fillId="2" borderId="2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/>
    </xf>
    <xf numFmtId="0" fontId="6" fillId="2" borderId="13" xfId="0" applyFont="1" applyFill="1" applyBorder="1" applyAlignment="1">
      <alignment vertical="center" wrapText="1"/>
    </xf>
    <xf numFmtId="0" fontId="3" fillId="0" borderId="13" xfId="0" applyFont="1" applyBorder="1"/>
    <xf numFmtId="0" fontId="6" fillId="2" borderId="23" xfId="0" applyFont="1" applyFill="1" applyBorder="1" applyAlignment="1">
      <alignment vertical="center" wrapText="1"/>
    </xf>
    <xf numFmtId="0" fontId="3" fillId="0" borderId="0" xfId="0" applyFont="1"/>
    <xf numFmtId="0" fontId="6" fillId="2" borderId="0" xfId="0" applyFont="1" applyFill="1" applyAlignment="1">
      <alignment vertical="center" wrapText="1"/>
    </xf>
    <xf numFmtId="0" fontId="5" fillId="2" borderId="30" xfId="0" applyFont="1" applyFill="1" applyBorder="1" applyAlignment="1">
      <alignment horizontal="center"/>
    </xf>
    <xf numFmtId="3" fontId="5" fillId="2" borderId="30" xfId="0" applyNumberFormat="1" applyFont="1" applyFill="1" applyBorder="1" applyAlignment="1">
      <alignment horizontal="center"/>
    </xf>
    <xf numFmtId="0" fontId="26" fillId="3" borderId="0" xfId="0" applyFont="1" applyFill="1"/>
    <xf numFmtId="14" fontId="6" fillId="2" borderId="30" xfId="0" applyNumberFormat="1" applyFont="1" applyFill="1" applyBorder="1" applyAlignment="1">
      <alignment horizontal="center" vertical="top"/>
    </xf>
    <xf numFmtId="3" fontId="6" fillId="2" borderId="30" xfId="0" applyNumberFormat="1" applyFont="1" applyFill="1" applyBorder="1" applyAlignment="1">
      <alignment horizontal="center" vertical="top"/>
    </xf>
    <xf numFmtId="3" fontId="6" fillId="2" borderId="30" xfId="0" applyNumberFormat="1" applyFont="1" applyFill="1" applyBorder="1"/>
    <xf numFmtId="0" fontId="26" fillId="3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17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1" fillId="3" borderId="0" xfId="0" applyFont="1" applyFill="1"/>
    <xf numFmtId="0" fontId="10" fillId="2" borderId="1" xfId="0" applyFont="1" applyFill="1" applyBorder="1"/>
    <xf numFmtId="0" fontId="11" fillId="2" borderId="2" xfId="0" applyFont="1" applyFill="1" applyBorder="1"/>
    <xf numFmtId="49" fontId="10" fillId="2" borderId="2" xfId="0" applyNumberFormat="1" applyFont="1" applyFill="1" applyBorder="1"/>
    <xf numFmtId="0" fontId="11" fillId="2" borderId="3" xfId="0" applyFont="1" applyFill="1" applyBorder="1"/>
    <xf numFmtId="0" fontId="10" fillId="2" borderId="6" xfId="0" applyFont="1" applyFill="1" applyBorder="1"/>
    <xf numFmtId="0" fontId="11" fillId="2" borderId="7" xfId="0" applyFont="1" applyFill="1" applyBorder="1"/>
    <xf numFmtId="0" fontId="10" fillId="2" borderId="7" xfId="0" applyFont="1" applyFill="1" applyBorder="1"/>
    <xf numFmtId="0" fontId="23" fillId="2" borderId="0" xfId="0" applyFont="1" applyFill="1"/>
    <xf numFmtId="0" fontId="11" fillId="2" borderId="0" xfId="0" applyFont="1" applyFill="1"/>
    <xf numFmtId="0" fontId="10" fillId="2" borderId="2" xfId="0" applyFont="1" applyFill="1" applyBorder="1"/>
    <xf numFmtId="0" fontId="11" fillId="3" borderId="0" xfId="0" applyFont="1" applyFill="1" applyAlignment="1">
      <alignment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/>
    </xf>
    <xf numFmtId="164" fontId="10" fillId="2" borderId="16" xfId="0" applyNumberFormat="1" applyFont="1" applyFill="1" applyBorder="1"/>
    <xf numFmtId="164" fontId="10" fillId="5" borderId="16" xfId="0" applyNumberFormat="1" applyFont="1" applyFill="1" applyBorder="1" applyAlignment="1">
      <alignment horizontal="center"/>
    </xf>
    <xf numFmtId="164" fontId="10" fillId="2" borderId="16" xfId="0" applyNumberFormat="1" applyFont="1" applyFill="1" applyBorder="1" applyAlignment="1">
      <alignment vertical="center"/>
    </xf>
    <xf numFmtId="164" fontId="10" fillId="2" borderId="17" xfId="0" applyNumberFormat="1" applyFont="1" applyFill="1" applyBorder="1"/>
    <xf numFmtId="0" fontId="11" fillId="2" borderId="10" xfId="0" applyFont="1" applyFill="1" applyBorder="1" applyAlignment="1">
      <alignment horizontal="left"/>
    </xf>
    <xf numFmtId="164" fontId="10" fillId="2" borderId="5" xfId="0" applyNumberFormat="1" applyFont="1" applyFill="1" applyBorder="1"/>
    <xf numFmtId="164" fontId="10" fillId="5" borderId="5" xfId="0" applyNumberFormat="1" applyFont="1" applyFill="1" applyBorder="1" applyAlignment="1">
      <alignment horizontal="center"/>
    </xf>
    <xf numFmtId="164" fontId="10" fillId="2" borderId="18" xfId="0" applyNumberFormat="1" applyFont="1" applyFill="1" applyBorder="1"/>
    <xf numFmtId="0" fontId="11" fillId="2" borderId="10" xfId="0" applyFont="1" applyFill="1" applyBorder="1"/>
    <xf numFmtId="0" fontId="11" fillId="2" borderId="11" xfId="0" applyFont="1" applyFill="1" applyBorder="1" applyAlignment="1">
      <alignment horizontal="left"/>
    </xf>
    <xf numFmtId="164" fontId="10" fillId="2" borderId="8" xfId="0" applyNumberFormat="1" applyFont="1" applyFill="1" applyBorder="1"/>
    <xf numFmtId="164" fontId="10" fillId="5" borderId="8" xfId="0" applyNumberFormat="1" applyFont="1" applyFill="1" applyBorder="1" applyAlignment="1">
      <alignment horizontal="center"/>
    </xf>
    <xf numFmtId="164" fontId="10" fillId="2" borderId="19" xfId="0" applyNumberFormat="1" applyFont="1" applyFill="1" applyBorder="1"/>
    <xf numFmtId="0" fontId="14" fillId="2" borderId="0" xfId="0" applyFont="1" applyFill="1" applyAlignment="1">
      <alignment horizontal="right"/>
    </xf>
    <xf numFmtId="164" fontId="10" fillId="2" borderId="0" xfId="0" applyNumberFormat="1" applyFont="1" applyFill="1"/>
    <xf numFmtId="164" fontId="10" fillId="2" borderId="0" xfId="0" applyNumberFormat="1" applyFont="1" applyFill="1" applyAlignment="1">
      <alignment horizontal="center"/>
    </xf>
    <xf numFmtId="0" fontId="10" fillId="2" borderId="12" xfId="0" applyFont="1" applyFill="1" applyBorder="1" applyAlignment="1">
      <alignment horizontal="left"/>
    </xf>
    <xf numFmtId="164" fontId="10" fillId="2" borderId="20" xfId="0" applyNumberFormat="1" applyFont="1" applyFill="1" applyBorder="1"/>
    <xf numFmtId="164" fontId="10" fillId="2" borderId="20" xfId="0" applyNumberFormat="1" applyFont="1" applyFill="1" applyBorder="1" applyAlignment="1">
      <alignment horizontal="center"/>
    </xf>
    <xf numFmtId="164" fontId="10" fillId="2" borderId="20" xfId="0" applyNumberFormat="1" applyFont="1" applyFill="1" applyBorder="1" applyAlignment="1">
      <alignment horizontal="right"/>
    </xf>
    <xf numFmtId="164" fontId="10" fillId="2" borderId="21" xfId="0" applyNumberFormat="1" applyFont="1" applyFill="1" applyBorder="1"/>
    <xf numFmtId="0" fontId="10" fillId="2" borderId="0" xfId="0" applyFont="1" applyFill="1" applyAlignment="1">
      <alignment horizontal="left"/>
    </xf>
    <xf numFmtId="3" fontId="10" fillId="2" borderId="0" xfId="0" applyNumberFormat="1" applyFont="1" applyFill="1"/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2" borderId="0" xfId="0" applyFont="1" applyFill="1"/>
    <xf numFmtId="0" fontId="22" fillId="0" borderId="0" xfId="0" applyFont="1"/>
    <xf numFmtId="0" fontId="20" fillId="3" borderId="0" xfId="0" applyFont="1" applyFill="1"/>
    <xf numFmtId="0" fontId="10" fillId="2" borderId="1" xfId="0" applyFont="1" applyFill="1" applyBorder="1" applyAlignment="1">
      <alignment horizontal="left"/>
    </xf>
    <xf numFmtId="1" fontId="10" fillId="0" borderId="4" xfId="0" applyNumberFormat="1" applyFont="1" applyBorder="1"/>
    <xf numFmtId="0" fontId="22" fillId="2" borderId="0" xfId="0" applyFont="1" applyFill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right"/>
    </xf>
    <xf numFmtId="0" fontId="11" fillId="0" borderId="26" xfId="0" applyFont="1" applyBorder="1"/>
    <xf numFmtId="0" fontId="25" fillId="0" borderId="0" xfId="0" applyFont="1"/>
    <xf numFmtId="164" fontId="11" fillId="0" borderId="0" xfId="0" applyNumberFormat="1" applyFont="1"/>
    <xf numFmtId="0" fontId="11" fillId="0" borderId="0" xfId="0" applyFont="1"/>
    <xf numFmtId="164" fontId="11" fillId="2" borderId="0" xfId="0" applyNumberFormat="1" applyFont="1" applyFill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11" fillId="0" borderId="15" xfId="0" applyFont="1" applyBorder="1"/>
    <xf numFmtId="0" fontId="10" fillId="3" borderId="0" xfId="0" applyFont="1" applyFill="1"/>
    <xf numFmtId="0" fontId="12" fillId="2" borderId="0" xfId="0" applyFont="1" applyFill="1"/>
    <xf numFmtId="3" fontId="11" fillId="2" borderId="0" xfId="0" applyNumberFormat="1" applyFont="1" applyFill="1"/>
    <xf numFmtId="3" fontId="6" fillId="3" borderId="0" xfId="0" applyNumberFormat="1" applyFont="1" applyFill="1"/>
    <xf numFmtId="0" fontId="18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9" fillId="0" borderId="0" xfId="0" applyFont="1"/>
    <xf numFmtId="0" fontId="2" fillId="0" borderId="0" xfId="0" applyFont="1" applyAlignment="1">
      <alignment vertical="top"/>
    </xf>
    <xf numFmtId="0" fontId="28" fillId="2" borderId="0" xfId="0" applyFont="1" applyFill="1" applyAlignment="1">
      <alignment horizontal="center"/>
    </xf>
    <xf numFmtId="0" fontId="29" fillId="3" borderId="0" xfId="0" applyFont="1" applyFill="1"/>
    <xf numFmtId="0" fontId="5" fillId="3" borderId="0" xfId="0" applyFont="1" applyFill="1"/>
    <xf numFmtId="0" fontId="10" fillId="0" borderId="0" xfId="0" applyFont="1" applyFill="1" applyAlignment="1">
      <alignment horizontal="left"/>
    </xf>
    <xf numFmtId="0" fontId="11" fillId="0" borderId="14" xfId="0" applyFont="1" applyFill="1" applyBorder="1" applyAlignment="1">
      <alignment horizontal="left" vertical="top" wrapText="1"/>
    </xf>
    <xf numFmtId="164" fontId="10" fillId="5" borderId="30" xfId="0" applyNumberFormat="1" applyFont="1" applyFill="1" applyBorder="1" applyAlignment="1">
      <alignment horizontal="center"/>
    </xf>
    <xf numFmtId="164" fontId="10" fillId="5" borderId="34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wrapText="1"/>
    </xf>
    <xf numFmtId="0" fontId="30" fillId="0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6" fillId="0" borderId="35" xfId="0" applyFont="1" applyFill="1" applyBorder="1" applyAlignment="1">
      <alignment horizontal="left" vertical="top" indent="2"/>
    </xf>
    <xf numFmtId="0" fontId="6" fillId="6" borderId="33" xfId="0" applyFont="1" applyFill="1" applyBorder="1"/>
    <xf numFmtId="0" fontId="6" fillId="6" borderId="36" xfId="0" applyFont="1" applyFill="1" applyBorder="1"/>
    <xf numFmtId="0" fontId="6" fillId="3" borderId="37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27" fillId="3" borderId="30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2" borderId="27" xfId="0" applyFont="1" applyFill="1" applyBorder="1" applyAlignment="1">
      <alignment horizontal="justify" vertical="top" wrapText="1"/>
    </xf>
    <xf numFmtId="0" fontId="7" fillId="2" borderId="0" xfId="0" applyFont="1" applyFill="1" applyAlignment="1">
      <alignment horizontal="justify" vertical="top" wrapText="1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3"/>
  <sheetViews>
    <sheetView showGridLines="0" tabSelected="1" zoomScaleNormal="100" workbookViewId="0"/>
  </sheetViews>
  <sheetFormatPr defaultColWidth="9" defaultRowHeight="16.5" customHeight="1" x14ac:dyDescent="0.3"/>
  <cols>
    <col min="1" max="1" width="7" style="12" customWidth="1"/>
    <col min="2" max="2" width="54.875" style="48" customWidth="1"/>
    <col min="3" max="3" width="13.125" style="48" customWidth="1"/>
    <col min="4" max="5" width="13.125" style="12" customWidth="1"/>
    <col min="6" max="6" width="10.125" style="12" customWidth="1"/>
    <col min="7" max="9" width="9" style="12" customWidth="1"/>
    <col min="10" max="16384" width="9" style="12"/>
  </cols>
  <sheetData>
    <row r="1" spans="1:9" x14ac:dyDescent="0.3">
      <c r="A1" s="1" t="s">
        <v>0</v>
      </c>
      <c r="B1" s="2"/>
      <c r="C1" s="3"/>
      <c r="D1" s="4"/>
      <c r="E1" s="4"/>
    </row>
    <row r="2" spans="1:9" ht="18.75" x14ac:dyDescent="0.3">
      <c r="A2" s="5"/>
      <c r="B2" s="129" t="s">
        <v>64</v>
      </c>
      <c r="C2" s="6"/>
      <c r="D2" s="7"/>
      <c r="E2" s="7"/>
      <c r="F2" s="8"/>
    </row>
    <row r="3" spans="1:9" x14ac:dyDescent="0.3">
      <c r="A3" s="9" t="s">
        <v>1</v>
      </c>
      <c r="B3" s="2"/>
      <c r="C3" s="10"/>
      <c r="D3" s="11"/>
      <c r="E3" s="11"/>
    </row>
    <row r="4" spans="1:9" x14ac:dyDescent="0.3">
      <c r="A4" s="13" t="str">
        <f>"Ügyfél:   "&amp;Alapa!$C$17</f>
        <v xml:space="preserve">Ügyfél:   </v>
      </c>
      <c r="B4" s="14"/>
      <c r="C4" s="13" t="s">
        <v>2</v>
      </c>
      <c r="D4" s="147">
        <f>Alapa!$F$15</f>
        <v>0</v>
      </c>
      <c r="E4" s="16"/>
    </row>
    <row r="5" spans="1:9" x14ac:dyDescent="0.3">
      <c r="A5" s="13" t="str">
        <f>"Fordulónap: "&amp;Alapa!$C$12</f>
        <v xml:space="preserve">Fordulónap: </v>
      </c>
      <c r="B5" s="14"/>
      <c r="C5" s="13" t="s">
        <v>3</v>
      </c>
      <c r="D5" s="15" t="e">
        <f>VLOOKUP(G5,Alapa!$G$2:$H$22,2)</f>
        <v>#N/A</v>
      </c>
      <c r="E5" s="17"/>
      <c r="F5" s="24" t="s">
        <v>3</v>
      </c>
      <c r="G5" s="25">
        <v>1</v>
      </c>
    </row>
    <row r="6" spans="1:9" x14ac:dyDescent="0.3">
      <c r="A6" s="18"/>
      <c r="B6" s="2"/>
      <c r="C6" s="13" t="s">
        <v>4</v>
      </c>
      <c r="D6" s="15" t="str">
        <f>IF(Alapa!$N$2=0," ",Alapa!$N$2)</f>
        <v xml:space="preserve"> </v>
      </c>
      <c r="E6" s="17"/>
      <c r="F6" s="19"/>
      <c r="G6" s="19"/>
    </row>
    <row r="7" spans="1:9" ht="18.75" x14ac:dyDescent="0.3">
      <c r="A7" s="149" t="s">
        <v>115</v>
      </c>
      <c r="B7" s="149"/>
      <c r="C7" s="149"/>
      <c r="D7" s="149"/>
      <c r="E7" s="11"/>
      <c r="G7" s="130" t="s">
        <v>66</v>
      </c>
    </row>
    <row r="8" spans="1:9" x14ac:dyDescent="0.3">
      <c r="A8" s="20" t="s">
        <v>5</v>
      </c>
      <c r="B8" s="21"/>
      <c r="C8" s="22"/>
      <c r="D8" s="23" t="str">
        <f>IF(Alapa!$D$97=0,"",Alapa!$D$97)</f>
        <v/>
      </c>
      <c r="E8" s="11"/>
      <c r="G8" s="131" t="s">
        <v>67</v>
      </c>
      <c r="I8" s="26"/>
    </row>
    <row r="9" spans="1:9" x14ac:dyDescent="0.3">
      <c r="A9" s="20" t="s">
        <v>63</v>
      </c>
      <c r="B9" s="21"/>
      <c r="C9" s="22"/>
      <c r="D9" s="23" t="str">
        <f>IF(Alapa!$E$97=0,"",Alapa!$E$97)</f>
        <v/>
      </c>
      <c r="E9" s="11"/>
      <c r="G9" s="131" t="s">
        <v>68</v>
      </c>
      <c r="I9" s="26"/>
    </row>
    <row r="10" spans="1:9" x14ac:dyDescent="0.3">
      <c r="A10" s="20" t="s">
        <v>6</v>
      </c>
      <c r="B10" s="21"/>
      <c r="C10" s="22"/>
      <c r="D10" s="23" t="str">
        <f>IF(Alapa!$F$97=0,"",Alapa!$F$97)</f>
        <v/>
      </c>
      <c r="E10" s="11"/>
      <c r="G10" s="131" t="s">
        <v>69</v>
      </c>
    </row>
    <row r="11" spans="1:9" x14ac:dyDescent="0.3">
      <c r="A11" s="20" t="s">
        <v>7</v>
      </c>
      <c r="B11" s="14" t="str">
        <f>IF(Alapa!$L$97=0,"",Alapa!$L$97)</f>
        <v/>
      </c>
      <c r="C11" s="27" t="str">
        <f>IF(Alapa!V97=0,"",Alapa!V97)</f>
        <v/>
      </c>
      <c r="D11" s="28"/>
      <c r="E11" s="11"/>
      <c r="G11" s="131" t="s">
        <v>70</v>
      </c>
    </row>
    <row r="12" spans="1:9" x14ac:dyDescent="0.3">
      <c r="A12" s="29" t="s">
        <v>8</v>
      </c>
      <c r="B12" s="21"/>
      <c r="C12" s="30"/>
      <c r="D12" s="31"/>
      <c r="E12" s="11"/>
      <c r="G12" s="131" t="s">
        <v>71</v>
      </c>
      <c r="I12" s="12" t="s">
        <v>9</v>
      </c>
    </row>
    <row r="13" spans="1:9" x14ac:dyDescent="0.3">
      <c r="A13" s="20" t="s">
        <v>10</v>
      </c>
      <c r="B13" s="21"/>
      <c r="C13" s="22"/>
      <c r="D13" s="23" t="str">
        <f>IF(Alapa!$G$97=0,"",Alapa!$G$97)</f>
        <v/>
      </c>
      <c r="E13" s="11"/>
      <c r="G13" s="131" t="s">
        <v>72</v>
      </c>
    </row>
    <row r="14" spans="1:9" x14ac:dyDescent="0.3">
      <c r="A14" s="20" t="s">
        <v>11</v>
      </c>
      <c r="B14" s="21"/>
      <c r="C14" s="22"/>
      <c r="D14" s="23" t="str">
        <f>IF(Alapa!$H$97=0,"",Alapa!$H$97)</f>
        <v/>
      </c>
      <c r="E14" s="11"/>
    </row>
    <row r="15" spans="1:9" x14ac:dyDescent="0.3">
      <c r="A15" s="20" t="s">
        <v>12</v>
      </c>
      <c r="B15" s="21"/>
      <c r="C15" s="22"/>
      <c r="D15" s="23" t="str">
        <f>IF(Alapa!$I$97=0,"",Alapa!$I$97)</f>
        <v/>
      </c>
      <c r="E15" s="11"/>
    </row>
    <row r="16" spans="1:9" x14ac:dyDescent="0.3">
      <c r="A16" s="20" t="s">
        <v>13</v>
      </c>
      <c r="B16" s="21"/>
      <c r="C16" s="22"/>
      <c r="D16" s="23" t="str">
        <f>IF(Alapa!$J$97=0,"",Alapa!$J$97)</f>
        <v/>
      </c>
      <c r="E16" s="11"/>
    </row>
    <row r="17" spans="1:5" x14ac:dyDescent="0.3">
      <c r="A17" s="20" t="s">
        <v>14</v>
      </c>
      <c r="B17" s="21"/>
      <c r="C17" s="22"/>
      <c r="D17" s="23" t="str">
        <f>IF(Alapa!$K$97=0,"",Alapa!$K$97)</f>
        <v/>
      </c>
      <c r="E17" s="11"/>
    </row>
    <row r="18" spans="1:5" x14ac:dyDescent="0.3">
      <c r="A18" s="29" t="s">
        <v>15</v>
      </c>
      <c r="B18" s="21"/>
      <c r="C18" s="32"/>
      <c r="D18" s="33"/>
      <c r="E18" s="11"/>
    </row>
    <row r="19" spans="1:5" x14ac:dyDescent="0.3">
      <c r="A19" s="20" t="s">
        <v>16</v>
      </c>
      <c r="B19" s="14" t="str">
        <f>IF(Alapa!$M$97=0,"",Alapa!$M$97)</f>
        <v/>
      </c>
      <c r="C19" s="34"/>
      <c r="D19" s="35"/>
      <c r="E19" s="11"/>
    </row>
    <row r="20" spans="1:5" x14ac:dyDescent="0.3">
      <c r="A20" s="20" t="s">
        <v>17</v>
      </c>
      <c r="B20" s="14" t="str">
        <f>IF(Alapa!$N$97=0,"",Alapa!$N$97)</f>
        <v/>
      </c>
      <c r="C20" s="34"/>
      <c r="D20" s="35"/>
      <c r="E20" s="11"/>
    </row>
    <row r="21" spans="1:5" x14ac:dyDescent="0.3">
      <c r="A21" s="20" t="s">
        <v>18</v>
      </c>
      <c r="B21" s="14" t="str">
        <f>IF(Alapa!$O$97=0,"",Alapa!$O$97)</f>
        <v/>
      </c>
      <c r="C21" s="34"/>
      <c r="D21" s="35"/>
      <c r="E21" s="11"/>
    </row>
    <row r="22" spans="1:5" x14ac:dyDescent="0.3">
      <c r="A22" s="36"/>
      <c r="B22" s="2"/>
      <c r="C22" s="36"/>
      <c r="D22" s="11"/>
      <c r="E22" s="11"/>
    </row>
    <row r="23" spans="1:5" x14ac:dyDescent="0.3">
      <c r="A23" s="152" t="s">
        <v>65</v>
      </c>
      <c r="B23" s="152"/>
      <c r="C23" s="152"/>
      <c r="D23" s="152"/>
      <c r="E23" s="152"/>
    </row>
    <row r="24" spans="1:5" ht="25.5" x14ac:dyDescent="0.3">
      <c r="A24" s="138" t="s">
        <v>84</v>
      </c>
      <c r="B24" s="139"/>
      <c r="C24" s="140"/>
      <c r="D24" s="141" t="s">
        <v>85</v>
      </c>
      <c r="E24" s="141" t="s">
        <v>86</v>
      </c>
    </row>
    <row r="25" spans="1:5" x14ac:dyDescent="0.3">
      <c r="A25" s="142" t="s">
        <v>87</v>
      </c>
      <c r="B25" s="143"/>
      <c r="C25" s="144"/>
      <c r="D25" s="145" t="s">
        <v>88</v>
      </c>
      <c r="E25" s="146" t="s">
        <v>30</v>
      </c>
    </row>
    <row r="26" spans="1:5" x14ac:dyDescent="0.3">
      <c r="A26" s="142" t="s">
        <v>89</v>
      </c>
      <c r="B26" s="143"/>
      <c r="C26" s="144"/>
      <c r="D26" s="145" t="s">
        <v>88</v>
      </c>
      <c r="E26" s="146" t="s">
        <v>30</v>
      </c>
    </row>
    <row r="27" spans="1:5" x14ac:dyDescent="0.3">
      <c r="A27" s="142" t="s">
        <v>90</v>
      </c>
      <c r="B27" s="143"/>
      <c r="C27" s="144"/>
      <c r="D27" s="145" t="s">
        <v>88</v>
      </c>
      <c r="E27" s="146" t="s">
        <v>30</v>
      </c>
    </row>
    <row r="28" spans="1:5" x14ac:dyDescent="0.3">
      <c r="A28" s="142" t="s">
        <v>91</v>
      </c>
      <c r="B28" s="143"/>
      <c r="C28" s="144"/>
      <c r="D28" s="145" t="s">
        <v>88</v>
      </c>
      <c r="E28" s="146" t="s">
        <v>30</v>
      </c>
    </row>
    <row r="29" spans="1:5" x14ac:dyDescent="0.3">
      <c r="A29" s="142" t="s">
        <v>92</v>
      </c>
      <c r="B29" s="143"/>
      <c r="C29" s="144"/>
      <c r="D29" s="145" t="s">
        <v>88</v>
      </c>
      <c r="E29" s="146" t="s">
        <v>30</v>
      </c>
    </row>
    <row r="30" spans="1:5" x14ac:dyDescent="0.3">
      <c r="A30" s="142" t="s">
        <v>99</v>
      </c>
      <c r="B30" s="143"/>
      <c r="C30" s="144"/>
      <c r="D30" s="145" t="s">
        <v>88</v>
      </c>
      <c r="E30" s="146" t="s">
        <v>30</v>
      </c>
    </row>
    <row r="31" spans="1:5" x14ac:dyDescent="0.3">
      <c r="A31" s="142" t="s">
        <v>100</v>
      </c>
      <c r="B31" s="143"/>
      <c r="C31" s="144"/>
      <c r="D31" s="145" t="s">
        <v>88</v>
      </c>
      <c r="E31" s="146" t="s">
        <v>30</v>
      </c>
    </row>
    <row r="32" spans="1:5" x14ac:dyDescent="0.3">
      <c r="A32" s="142" t="s">
        <v>101</v>
      </c>
      <c r="B32" s="143"/>
      <c r="C32" s="144"/>
      <c r="D32" s="145" t="s">
        <v>88</v>
      </c>
      <c r="E32" s="146" t="s">
        <v>30</v>
      </c>
    </row>
    <row r="33" spans="1:5" x14ac:dyDescent="0.3">
      <c r="A33" s="142" t="s">
        <v>102</v>
      </c>
      <c r="B33" s="143"/>
      <c r="C33" s="144"/>
      <c r="D33" s="145" t="s">
        <v>88</v>
      </c>
      <c r="E33" s="146" t="s">
        <v>30</v>
      </c>
    </row>
    <row r="34" spans="1:5" x14ac:dyDescent="0.3">
      <c r="A34" s="142" t="s">
        <v>103</v>
      </c>
      <c r="B34" s="143"/>
      <c r="C34" s="144"/>
      <c r="D34" s="145" t="s">
        <v>88</v>
      </c>
      <c r="E34" s="146" t="s">
        <v>30</v>
      </c>
    </row>
    <row r="35" spans="1:5" x14ac:dyDescent="0.3">
      <c r="A35" s="142" t="s">
        <v>104</v>
      </c>
      <c r="B35" s="143"/>
      <c r="C35" s="144"/>
      <c r="D35" s="145" t="s">
        <v>88</v>
      </c>
      <c r="E35" s="146" t="s">
        <v>30</v>
      </c>
    </row>
    <row r="36" spans="1:5" x14ac:dyDescent="0.3">
      <c r="A36" s="142" t="s">
        <v>93</v>
      </c>
      <c r="B36" s="143"/>
      <c r="C36" s="144"/>
      <c r="D36" s="145" t="s">
        <v>88</v>
      </c>
      <c r="E36" s="146" t="s">
        <v>30</v>
      </c>
    </row>
    <row r="37" spans="1:5" x14ac:dyDescent="0.3">
      <c r="A37" s="142" t="s">
        <v>105</v>
      </c>
      <c r="B37" s="143"/>
      <c r="C37" s="144"/>
      <c r="D37" s="145" t="s">
        <v>88</v>
      </c>
      <c r="E37" s="146" t="s">
        <v>30</v>
      </c>
    </row>
    <row r="38" spans="1:5" x14ac:dyDescent="0.3">
      <c r="A38" s="142" t="s">
        <v>106</v>
      </c>
      <c r="B38" s="143"/>
      <c r="C38" s="144"/>
      <c r="D38" s="145" t="s">
        <v>88</v>
      </c>
      <c r="E38" s="146" t="s">
        <v>30</v>
      </c>
    </row>
    <row r="39" spans="1:5" x14ac:dyDescent="0.3">
      <c r="A39" s="142" t="s">
        <v>94</v>
      </c>
      <c r="B39" s="143"/>
      <c r="C39" s="144"/>
      <c r="D39" s="145" t="s">
        <v>88</v>
      </c>
      <c r="E39" s="146" t="s">
        <v>30</v>
      </c>
    </row>
    <row r="40" spans="1:5" x14ac:dyDescent="0.3">
      <c r="A40" s="142" t="s">
        <v>95</v>
      </c>
      <c r="B40" s="143"/>
      <c r="C40" s="144"/>
      <c r="D40" s="145" t="s">
        <v>88</v>
      </c>
      <c r="E40" s="146" t="s">
        <v>30</v>
      </c>
    </row>
    <row r="41" spans="1:5" x14ac:dyDescent="0.3">
      <c r="A41" s="142" t="s">
        <v>96</v>
      </c>
      <c r="B41" s="143"/>
      <c r="C41" s="144"/>
      <c r="D41" s="145" t="s">
        <v>88</v>
      </c>
      <c r="E41" s="146" t="s">
        <v>30</v>
      </c>
    </row>
    <row r="42" spans="1:5" x14ac:dyDescent="0.3">
      <c r="A42" s="138" t="s">
        <v>97</v>
      </c>
      <c r="B42" s="139"/>
      <c r="C42" s="140"/>
      <c r="D42" s="141"/>
      <c r="E42" s="140"/>
    </row>
    <row r="43" spans="1:5" x14ac:dyDescent="0.3">
      <c r="A43" s="142" t="s">
        <v>107</v>
      </c>
      <c r="B43" s="143"/>
      <c r="C43" s="144"/>
      <c r="D43" s="145" t="s">
        <v>98</v>
      </c>
      <c r="E43" s="146" t="s">
        <v>30</v>
      </c>
    </row>
    <row r="44" spans="1:5" x14ac:dyDescent="0.3">
      <c r="A44" s="142" t="s">
        <v>108</v>
      </c>
      <c r="B44" s="143"/>
      <c r="C44" s="144"/>
      <c r="D44" s="145" t="s">
        <v>98</v>
      </c>
      <c r="E44" s="146" t="s">
        <v>30</v>
      </c>
    </row>
    <row r="45" spans="1:5" x14ac:dyDescent="0.3">
      <c r="A45" s="142" t="s">
        <v>116</v>
      </c>
      <c r="B45" s="143"/>
      <c r="C45" s="144"/>
      <c r="D45" s="145" t="s">
        <v>98</v>
      </c>
      <c r="E45" s="146" t="s">
        <v>30</v>
      </c>
    </row>
    <row r="46" spans="1:5" x14ac:dyDescent="0.3">
      <c r="A46" s="142" t="s">
        <v>109</v>
      </c>
      <c r="B46" s="143"/>
      <c r="C46" s="144"/>
      <c r="D46" s="145" t="s">
        <v>98</v>
      </c>
      <c r="E46" s="146" t="s">
        <v>30</v>
      </c>
    </row>
    <row r="47" spans="1:5" x14ac:dyDescent="0.3">
      <c r="A47" s="142" t="s">
        <v>110</v>
      </c>
      <c r="B47" s="143"/>
      <c r="C47" s="144"/>
      <c r="D47" s="145" t="s">
        <v>98</v>
      </c>
      <c r="E47" s="146" t="s">
        <v>30</v>
      </c>
    </row>
    <row r="48" spans="1:5" x14ac:dyDescent="0.3">
      <c r="A48" s="142" t="s">
        <v>111</v>
      </c>
      <c r="B48" s="143"/>
      <c r="C48" s="144"/>
      <c r="D48" s="145" t="s">
        <v>98</v>
      </c>
      <c r="E48" s="146" t="s">
        <v>30</v>
      </c>
    </row>
    <row r="49" spans="1:6" x14ac:dyDescent="0.3">
      <c r="A49" s="142" t="s">
        <v>112</v>
      </c>
      <c r="B49" s="143"/>
      <c r="C49" s="144"/>
      <c r="D49" s="145" t="s">
        <v>98</v>
      </c>
      <c r="E49" s="146" t="s">
        <v>30</v>
      </c>
    </row>
    <row r="50" spans="1:6" x14ac:dyDescent="0.3">
      <c r="A50" s="142" t="s">
        <v>113</v>
      </c>
      <c r="B50" s="143"/>
      <c r="C50" s="144"/>
      <c r="D50" s="145" t="s">
        <v>98</v>
      </c>
      <c r="E50" s="146" t="s">
        <v>30</v>
      </c>
    </row>
    <row r="51" spans="1:6" x14ac:dyDescent="0.3">
      <c r="A51" s="142" t="s">
        <v>114</v>
      </c>
      <c r="B51" s="143"/>
      <c r="C51" s="144"/>
      <c r="D51" s="145" t="s">
        <v>98</v>
      </c>
      <c r="E51" s="146" t="s">
        <v>30</v>
      </c>
    </row>
    <row r="52" spans="1:6" x14ac:dyDescent="0.3">
      <c r="A52" s="36"/>
      <c r="B52" s="2"/>
      <c r="C52" s="36"/>
      <c r="D52" s="11"/>
      <c r="E52" s="11"/>
    </row>
    <row r="53" spans="1:6" x14ac:dyDescent="0.3">
      <c r="A53" s="153" t="s">
        <v>19</v>
      </c>
      <c r="B53" s="154"/>
      <c r="C53" s="37" t="s">
        <v>20</v>
      </c>
      <c r="D53" s="38" t="s">
        <v>21</v>
      </c>
      <c r="E53" s="38" t="s">
        <v>22</v>
      </c>
      <c r="F53" s="39"/>
    </row>
    <row r="54" spans="1:6" ht="33" x14ac:dyDescent="0.3">
      <c r="A54" s="150" t="s">
        <v>23</v>
      </c>
      <c r="B54" s="151"/>
      <c r="C54" s="40">
        <f>$D$4</f>
        <v>0</v>
      </c>
      <c r="D54" s="41" t="e">
        <f>$D$5</f>
        <v>#N/A</v>
      </c>
      <c r="E54" s="42" t="str">
        <f>$D$6</f>
        <v xml:space="preserve"> </v>
      </c>
      <c r="F54" s="43" t="s">
        <v>24</v>
      </c>
    </row>
    <row r="55" spans="1:6" ht="33" x14ac:dyDescent="0.3">
      <c r="A55" s="155" t="s">
        <v>61</v>
      </c>
      <c r="B55" s="151"/>
      <c r="C55" s="40">
        <f t="shared" ref="C55:C57" si="0">$D$4</f>
        <v>0</v>
      </c>
      <c r="D55" s="41" t="e">
        <f>$D$5</f>
        <v>#N/A</v>
      </c>
      <c r="E55" s="42" t="str">
        <f>$D$6</f>
        <v xml:space="preserve"> </v>
      </c>
      <c r="F55" s="43" t="s">
        <v>24</v>
      </c>
    </row>
    <row r="56" spans="1:6" ht="33" x14ac:dyDescent="0.3">
      <c r="A56" s="155" t="s">
        <v>62</v>
      </c>
      <c r="B56" s="151"/>
      <c r="C56" s="40">
        <f t="shared" si="0"/>
        <v>0</v>
      </c>
      <c r="D56" s="41" t="e">
        <f>$D$5</f>
        <v>#N/A</v>
      </c>
      <c r="E56" s="42" t="str">
        <f>$D$6</f>
        <v xml:space="preserve"> </v>
      </c>
      <c r="F56" s="43" t="s">
        <v>24</v>
      </c>
    </row>
    <row r="57" spans="1:6" ht="33" x14ac:dyDescent="0.3">
      <c r="A57" s="150" t="s">
        <v>25</v>
      </c>
      <c r="B57" s="151"/>
      <c r="C57" s="40">
        <f t="shared" si="0"/>
        <v>0</v>
      </c>
      <c r="D57" s="41" t="e">
        <f>$D$5</f>
        <v>#N/A</v>
      </c>
      <c r="E57" s="42" t="str">
        <f>$D$6</f>
        <v xml:space="preserve"> </v>
      </c>
      <c r="F57" s="43" t="s">
        <v>24</v>
      </c>
    </row>
    <row r="58" spans="1:6" x14ac:dyDescent="0.3">
      <c r="A58" s="5"/>
      <c r="B58" s="44"/>
      <c r="C58" s="44"/>
      <c r="D58" s="44"/>
      <c r="E58" s="44"/>
    </row>
    <row r="59" spans="1:6" x14ac:dyDescent="0.3">
      <c r="B59" s="47"/>
      <c r="C59" s="12"/>
    </row>
    <row r="60" spans="1:6" x14ac:dyDescent="0.3">
      <c r="B60" s="47"/>
      <c r="C60" s="12"/>
    </row>
    <row r="61" spans="1:6" x14ac:dyDescent="0.3">
      <c r="B61" s="47"/>
      <c r="C61" s="12"/>
    </row>
    <row r="62" spans="1:6" x14ac:dyDescent="0.3">
      <c r="B62" s="47"/>
      <c r="C62" s="12"/>
    </row>
    <row r="63" spans="1:6" x14ac:dyDescent="0.3">
      <c r="B63" s="47"/>
      <c r="C63" s="12"/>
    </row>
    <row r="64" spans="1:6" x14ac:dyDescent="0.3">
      <c r="B64" s="47"/>
      <c r="C64" s="12"/>
    </row>
    <row r="65" spans="1:9" x14ac:dyDescent="0.3">
      <c r="B65" s="47"/>
      <c r="C65" s="12"/>
    </row>
    <row r="66" spans="1:9" x14ac:dyDescent="0.3">
      <c r="B66" s="47"/>
      <c r="C66" s="12"/>
    </row>
    <row r="67" spans="1:9" x14ac:dyDescent="0.3">
      <c r="B67" s="12"/>
      <c r="C67" s="12"/>
    </row>
    <row r="68" spans="1:9" x14ac:dyDescent="0.3">
      <c r="B68" s="12"/>
      <c r="C68" s="12"/>
    </row>
    <row r="69" spans="1:9" x14ac:dyDescent="0.3">
      <c r="B69" s="12"/>
      <c r="C69" s="12"/>
    </row>
    <row r="70" spans="1:9" x14ac:dyDescent="0.3">
      <c r="B70" s="12"/>
      <c r="C70" s="12"/>
    </row>
    <row r="71" spans="1:9" x14ac:dyDescent="0.3">
      <c r="B71" s="12"/>
      <c r="C71" s="12"/>
    </row>
    <row r="72" spans="1:9" x14ac:dyDescent="0.3">
      <c r="B72" s="12"/>
      <c r="C72" s="12"/>
    </row>
    <row r="73" spans="1:9" x14ac:dyDescent="0.3">
      <c r="B73" s="12"/>
      <c r="C73" s="12"/>
    </row>
    <row r="74" spans="1:9" x14ac:dyDescent="0.3">
      <c r="B74" s="12"/>
      <c r="C74" s="12"/>
    </row>
    <row r="75" spans="1:9" x14ac:dyDescent="0.3">
      <c r="B75" s="12"/>
      <c r="C75" s="12"/>
    </row>
    <row r="76" spans="1:9" x14ac:dyDescent="0.3">
      <c r="B76" s="12"/>
      <c r="C76" s="12"/>
    </row>
    <row r="77" spans="1:9" x14ac:dyDescent="0.3">
      <c r="B77" s="12"/>
      <c r="C77" s="12"/>
    </row>
    <row r="78" spans="1:9" s="48" customFormat="1" x14ac:dyDescent="0.3">
      <c r="A78" s="12"/>
      <c r="B78" s="12"/>
      <c r="C78" s="12"/>
      <c r="D78" s="12"/>
      <c r="E78" s="12"/>
      <c r="F78" s="12"/>
      <c r="G78" s="12"/>
      <c r="H78" s="12"/>
      <c r="I78" s="12"/>
    </row>
    <row r="79" spans="1:9" x14ac:dyDescent="0.3">
      <c r="B79" s="12"/>
      <c r="C79" s="12"/>
    </row>
    <row r="80" spans="1:9" x14ac:dyDescent="0.3">
      <c r="B80" s="12"/>
      <c r="C80" s="12"/>
    </row>
    <row r="81" spans="2:3" x14ac:dyDescent="0.3">
      <c r="B81" s="12"/>
      <c r="C81" s="12"/>
    </row>
    <row r="82" spans="2:3" x14ac:dyDescent="0.3">
      <c r="B82" s="12"/>
      <c r="C82" s="12"/>
    </row>
    <row r="83" spans="2:3" x14ac:dyDescent="0.3">
      <c r="B83" s="12"/>
      <c r="C83" s="12"/>
    </row>
    <row r="84" spans="2:3" x14ac:dyDescent="0.3">
      <c r="B84" s="12"/>
      <c r="C84" s="12"/>
    </row>
    <row r="85" spans="2:3" x14ac:dyDescent="0.3">
      <c r="B85" s="12"/>
      <c r="C85" s="12"/>
    </row>
    <row r="86" spans="2:3" x14ac:dyDescent="0.3">
      <c r="B86" s="12"/>
      <c r="C86" s="12"/>
    </row>
    <row r="87" spans="2:3" x14ac:dyDescent="0.3">
      <c r="B87" s="12"/>
      <c r="C87" s="12"/>
    </row>
    <row r="88" spans="2:3" x14ac:dyDescent="0.3">
      <c r="B88" s="12"/>
      <c r="C88" s="12"/>
    </row>
    <row r="89" spans="2:3" x14ac:dyDescent="0.3">
      <c r="B89" s="12"/>
      <c r="C89" s="12"/>
    </row>
    <row r="90" spans="2:3" x14ac:dyDescent="0.3">
      <c r="B90" s="12"/>
      <c r="C90" s="12"/>
    </row>
    <row r="91" spans="2:3" x14ac:dyDescent="0.3">
      <c r="B91" s="12"/>
      <c r="C91" s="12"/>
    </row>
    <row r="92" spans="2:3" x14ac:dyDescent="0.3">
      <c r="B92" s="12"/>
      <c r="C92" s="12"/>
    </row>
    <row r="93" spans="2:3" x14ac:dyDescent="0.3">
      <c r="B93" s="12"/>
      <c r="C93" s="12"/>
    </row>
    <row r="94" spans="2:3" x14ac:dyDescent="0.3">
      <c r="B94" s="12"/>
      <c r="C94" s="12"/>
    </row>
    <row r="95" spans="2:3" x14ac:dyDescent="0.3">
      <c r="B95" s="12"/>
      <c r="C95" s="12"/>
    </row>
    <row r="96" spans="2:3" x14ac:dyDescent="0.3">
      <c r="B96" s="12"/>
      <c r="C96" s="12"/>
    </row>
    <row r="97" spans="1:3" x14ac:dyDescent="0.3">
      <c r="B97" s="12"/>
      <c r="C97" s="12"/>
    </row>
    <row r="98" spans="1:3" x14ac:dyDescent="0.3">
      <c r="B98" s="12"/>
      <c r="C98" s="12"/>
    </row>
    <row r="99" spans="1:3" x14ac:dyDescent="0.3">
      <c r="B99" s="12"/>
      <c r="C99" s="12"/>
    </row>
    <row r="103" spans="1:3" x14ac:dyDescent="0.3">
      <c r="A103" s="48"/>
      <c r="B103" s="48" t="s">
        <v>9</v>
      </c>
    </row>
  </sheetData>
  <mergeCells count="7">
    <mergeCell ref="A7:D7"/>
    <mergeCell ref="A57:B57"/>
    <mergeCell ref="A23:E23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6063851C-4E52-4CEE-AC9B-40FEEE6D813A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74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6"/>
  <sheetViews>
    <sheetView showGridLines="0" workbookViewId="0"/>
  </sheetViews>
  <sheetFormatPr defaultColWidth="9" defaultRowHeight="12.75" customHeight="1" x14ac:dyDescent="0.2"/>
  <cols>
    <col min="1" max="1" width="25.625" style="26" customWidth="1"/>
    <col min="2" max="8" width="8.625" style="26" customWidth="1"/>
    <col min="9" max="9" width="9.75" style="26" customWidth="1"/>
    <col min="10" max="16" width="9" style="26" customWidth="1"/>
    <col min="17" max="16384" width="9" style="26"/>
  </cols>
  <sheetData>
    <row r="1" spans="1:16" ht="16.5" customHeight="1" x14ac:dyDescent="0.3">
      <c r="A1" s="1" t="s">
        <v>28</v>
      </c>
      <c r="B1" s="11"/>
      <c r="C1" s="11"/>
      <c r="D1" s="11"/>
      <c r="E1" s="11"/>
      <c r="F1" s="18"/>
      <c r="G1" s="18"/>
      <c r="H1" s="49"/>
    </row>
    <row r="2" spans="1:16" ht="16.5" customHeight="1" x14ac:dyDescent="0.25">
      <c r="A2" s="50"/>
      <c r="B2" s="50"/>
      <c r="C2" s="50"/>
      <c r="D2" s="51" t="str">
        <f>A38</f>
        <v>Következtetés:</v>
      </c>
      <c r="E2" s="51">
        <f>A40</f>
        <v>0</v>
      </c>
      <c r="F2" s="50"/>
      <c r="G2" s="50"/>
      <c r="H2" s="50"/>
      <c r="I2" s="8"/>
      <c r="N2" s="26" t="s">
        <v>29</v>
      </c>
      <c r="O2" s="26" t="s">
        <v>30</v>
      </c>
      <c r="P2" s="26" t="s">
        <v>31</v>
      </c>
    </row>
    <row r="3" spans="1:16" ht="16.5" customHeight="1" x14ac:dyDescent="0.3">
      <c r="A3" s="18" t="s">
        <v>32</v>
      </c>
      <c r="B3" s="11"/>
      <c r="C3" s="11"/>
      <c r="D3" s="11"/>
      <c r="E3" s="11"/>
      <c r="F3" s="11"/>
      <c r="G3" s="11"/>
      <c r="H3" s="49" t="str">
        <f>"Adatok "&amp;Alapa!E33&amp;" "&amp;Alapa!D34&amp;"-ban"</f>
        <v>Adatok  -ban</v>
      </c>
      <c r="I3" s="12"/>
      <c r="J3" s="12"/>
    </row>
    <row r="4" spans="1:16" ht="16.5" customHeight="1" x14ac:dyDescent="0.3">
      <c r="A4" s="11"/>
      <c r="B4" s="11"/>
      <c r="C4" s="52" t="s">
        <v>33</v>
      </c>
      <c r="D4" s="11"/>
      <c r="E4" s="11"/>
      <c r="F4" s="11"/>
      <c r="G4" s="11"/>
      <c r="H4" s="11"/>
      <c r="I4" s="12"/>
      <c r="J4" s="12"/>
    </row>
    <row r="5" spans="1:16" s="53" customFormat="1" ht="16.5" customHeight="1" x14ac:dyDescent="0.3">
      <c r="A5" s="54" t="str">
        <f>"Ügyfél:   "&amp;Alapa!$C$17</f>
        <v xml:space="preserve">Ügyfél:   </v>
      </c>
      <c r="B5" s="55"/>
      <c r="C5" s="55"/>
      <c r="D5" s="54" t="s">
        <v>2</v>
      </c>
      <c r="E5" s="148">
        <f>Alapa!$C$15</f>
        <v>0</v>
      </c>
      <c r="F5" s="56"/>
      <c r="G5" s="55"/>
      <c r="H5" s="57"/>
      <c r="I5" s="12"/>
      <c r="J5" s="12"/>
    </row>
    <row r="6" spans="1:16" s="53" customFormat="1" ht="16.5" customHeight="1" x14ac:dyDescent="0.3">
      <c r="A6" s="58" t="str">
        <f>"Fordulónap: "&amp;Alapa!$C$12</f>
        <v xml:space="preserve">Fordulónap: </v>
      </c>
      <c r="B6" s="59"/>
      <c r="C6" s="59"/>
      <c r="D6" s="58" t="s">
        <v>3</v>
      </c>
      <c r="E6" s="60" t="e">
        <f>VLOOKUP(J6,Alapa!$G$2:$H$22,2)</f>
        <v>#N/A</v>
      </c>
      <c r="F6" s="59"/>
      <c r="G6" s="59"/>
      <c r="H6" s="17"/>
      <c r="I6" s="24" t="s">
        <v>3</v>
      </c>
      <c r="J6" s="25">
        <v>1</v>
      </c>
    </row>
    <row r="7" spans="1:16" s="53" customFormat="1" ht="16.5" customHeight="1" x14ac:dyDescent="0.3">
      <c r="A7" s="61" t="str">
        <f>IF(Alapa!V97=0,"",Alapa!V97)</f>
        <v/>
      </c>
      <c r="B7" s="62"/>
      <c r="C7" s="62"/>
      <c r="D7" s="58" t="s">
        <v>4</v>
      </c>
      <c r="E7" s="63" t="str">
        <f>IF(Alapa!$N$2=0," ",Alapa!$N$2)</f>
        <v xml:space="preserve"> </v>
      </c>
      <c r="F7" s="59"/>
      <c r="G7" s="59"/>
      <c r="H7" s="17"/>
      <c r="I7" s="12"/>
      <c r="J7" s="12"/>
    </row>
    <row r="8" spans="1:16" s="53" customFormat="1" ht="40.5" x14ac:dyDescent="0.25">
      <c r="A8" s="158" t="str">
        <f>IF(Alapa!$L$97=0,"",Alapa!$L$97)</f>
        <v/>
      </c>
      <c r="B8" s="159"/>
      <c r="C8" s="159"/>
      <c r="D8" s="159"/>
      <c r="E8" s="159"/>
      <c r="F8" s="159"/>
      <c r="G8" s="159"/>
      <c r="H8" s="159"/>
      <c r="I8" s="64" t="s">
        <v>34</v>
      </c>
    </row>
    <row r="9" spans="1:16" s="53" customFormat="1" ht="16.5" customHeight="1" x14ac:dyDescent="0.25">
      <c r="A9" s="62"/>
      <c r="B9" s="160" t="s">
        <v>35</v>
      </c>
      <c r="C9" s="162" t="s">
        <v>36</v>
      </c>
      <c r="D9" s="162"/>
      <c r="E9" s="162"/>
      <c r="F9" s="162"/>
      <c r="G9" s="163" t="s">
        <v>37</v>
      </c>
      <c r="H9" s="165" t="s">
        <v>38</v>
      </c>
    </row>
    <row r="10" spans="1:16" s="53" customFormat="1" ht="40.5" x14ac:dyDescent="0.25">
      <c r="A10" s="62"/>
      <c r="B10" s="161"/>
      <c r="C10" s="65" t="s">
        <v>39</v>
      </c>
      <c r="D10" s="66" t="s">
        <v>40</v>
      </c>
      <c r="E10" s="67" t="s">
        <v>41</v>
      </c>
      <c r="F10" s="67" t="s">
        <v>42</v>
      </c>
      <c r="G10" s="164"/>
      <c r="H10" s="166"/>
    </row>
    <row r="11" spans="1:16" s="53" customFormat="1" ht="16.5" customHeight="1" x14ac:dyDescent="0.25">
      <c r="A11" s="68" t="s">
        <v>43</v>
      </c>
      <c r="B11" s="69">
        <f>Import_M!D13</f>
        <v>0</v>
      </c>
      <c r="C11" s="70" t="s">
        <v>30</v>
      </c>
      <c r="D11" s="69">
        <f>Import_M!F13-Import_M!G13</f>
        <v>0</v>
      </c>
      <c r="E11" s="69">
        <f>Import_M!G13</f>
        <v>0</v>
      </c>
      <c r="F11" s="69">
        <f>Import_M!F13</f>
        <v>0</v>
      </c>
      <c r="G11" s="71">
        <f t="shared" ref="G11:G17" si="0">F11-B11</f>
        <v>0</v>
      </c>
      <c r="H11" s="72">
        <f t="shared" ref="H11:H17" si="1">IF(B11&lt;&gt;0,F11/B11%-100,0)</f>
        <v>0</v>
      </c>
    </row>
    <row r="12" spans="1:16" s="53" customFormat="1" ht="16.5" customHeight="1" x14ac:dyDescent="0.25">
      <c r="A12" s="73" t="s">
        <v>44</v>
      </c>
      <c r="B12" s="74">
        <f>Import_M!D14</f>
        <v>0</v>
      </c>
      <c r="C12" s="75" t="s">
        <v>30</v>
      </c>
      <c r="D12" s="74">
        <f>Import_M!F14-Import_M!G14</f>
        <v>0</v>
      </c>
      <c r="E12" s="74">
        <f>Import_M!G14</f>
        <v>0</v>
      </c>
      <c r="F12" s="74">
        <f>Import_M!F14</f>
        <v>0</v>
      </c>
      <c r="G12" s="74">
        <f t="shared" si="0"/>
        <v>0</v>
      </c>
      <c r="H12" s="76">
        <f t="shared" si="1"/>
        <v>0</v>
      </c>
    </row>
    <row r="13" spans="1:16" s="53" customFormat="1" ht="16.5" customHeight="1" x14ac:dyDescent="0.25">
      <c r="A13" s="73" t="s">
        <v>45</v>
      </c>
      <c r="B13" s="74">
        <f>Import_M!D15</f>
        <v>0</v>
      </c>
      <c r="C13" s="75" t="s">
        <v>30</v>
      </c>
      <c r="D13" s="74">
        <f>Import_M!F15-Import_M!G15</f>
        <v>0</v>
      </c>
      <c r="E13" s="74">
        <f>Import_M!G15</f>
        <v>0</v>
      </c>
      <c r="F13" s="74">
        <f>Import_M!F15</f>
        <v>0</v>
      </c>
      <c r="G13" s="74">
        <f t="shared" si="0"/>
        <v>0</v>
      </c>
      <c r="H13" s="76">
        <f t="shared" si="1"/>
        <v>0</v>
      </c>
    </row>
    <row r="14" spans="1:16" s="53" customFormat="1" ht="16.5" customHeight="1" x14ac:dyDescent="0.25">
      <c r="A14" s="77" t="s">
        <v>46</v>
      </c>
      <c r="B14" s="74">
        <f>Import_M!D16</f>
        <v>0</v>
      </c>
      <c r="C14" s="75" t="s">
        <v>30</v>
      </c>
      <c r="D14" s="74">
        <f>Import_M!F16-Import_M!G16</f>
        <v>0</v>
      </c>
      <c r="E14" s="74">
        <f>Import_M!G16</f>
        <v>0</v>
      </c>
      <c r="F14" s="74">
        <f>Import_M!F16</f>
        <v>0</v>
      </c>
      <c r="G14" s="74">
        <f t="shared" si="0"/>
        <v>0</v>
      </c>
      <c r="H14" s="76">
        <f t="shared" si="1"/>
        <v>0</v>
      </c>
    </row>
    <row r="15" spans="1:16" s="53" customFormat="1" ht="16.5" customHeight="1" x14ac:dyDescent="0.25">
      <c r="A15" s="77" t="s">
        <v>47</v>
      </c>
      <c r="B15" s="74">
        <f>Import_M!D17</f>
        <v>0</v>
      </c>
      <c r="C15" s="75" t="s">
        <v>30</v>
      </c>
      <c r="D15" s="74">
        <f>Import_M!F17-Import_M!G17</f>
        <v>0</v>
      </c>
      <c r="E15" s="74">
        <f>Import_M!G17</f>
        <v>0</v>
      </c>
      <c r="F15" s="74">
        <f>Import_M!F17</f>
        <v>0</v>
      </c>
      <c r="G15" s="74">
        <f t="shared" si="0"/>
        <v>0</v>
      </c>
      <c r="H15" s="76">
        <f t="shared" si="1"/>
        <v>0</v>
      </c>
    </row>
    <row r="16" spans="1:16" s="53" customFormat="1" ht="16.5" customHeight="1" x14ac:dyDescent="0.25">
      <c r="A16" s="77" t="s">
        <v>48</v>
      </c>
      <c r="B16" s="74">
        <f>Import_M!D18</f>
        <v>0</v>
      </c>
      <c r="C16" s="75" t="s">
        <v>30</v>
      </c>
      <c r="D16" s="74">
        <f>Import_M!F18-Import_M!G18</f>
        <v>0</v>
      </c>
      <c r="E16" s="74">
        <f>Import_M!G18</f>
        <v>0</v>
      </c>
      <c r="F16" s="74">
        <f>Import_M!F18</f>
        <v>0</v>
      </c>
      <c r="G16" s="74">
        <f t="shared" si="0"/>
        <v>0</v>
      </c>
      <c r="H16" s="76">
        <f t="shared" si="1"/>
        <v>0</v>
      </c>
    </row>
    <row r="17" spans="1:10" s="53" customFormat="1" ht="16.5" customHeight="1" x14ac:dyDescent="0.25">
      <c r="A17" s="78" t="s">
        <v>49</v>
      </c>
      <c r="B17" s="79">
        <f>Import_M!D19</f>
        <v>0</v>
      </c>
      <c r="C17" s="80" t="s">
        <v>30</v>
      </c>
      <c r="D17" s="79">
        <f>Import_M!F19-Import_M!G19</f>
        <v>0</v>
      </c>
      <c r="E17" s="79">
        <f>Import_M!G19</f>
        <v>0</v>
      </c>
      <c r="F17" s="79">
        <f>Import_M!F19</f>
        <v>0</v>
      </c>
      <c r="G17" s="79">
        <f t="shared" si="0"/>
        <v>0</v>
      </c>
      <c r="H17" s="81">
        <f t="shared" si="1"/>
        <v>0</v>
      </c>
    </row>
    <row r="18" spans="1:10" s="53" customFormat="1" ht="16.5" customHeight="1" x14ac:dyDescent="0.25">
      <c r="A18" s="82" t="str">
        <f>IF(F19=0,"",IF(F19&gt;=H22,"LÉNYEGES",""))</f>
        <v/>
      </c>
      <c r="B18" s="83"/>
      <c r="C18" s="84"/>
      <c r="D18" s="83"/>
      <c r="E18" s="83"/>
      <c r="F18" s="83"/>
      <c r="G18" s="83"/>
      <c r="H18" s="83"/>
    </row>
    <row r="19" spans="1:10" s="53" customFormat="1" ht="16.5" customHeight="1" x14ac:dyDescent="0.25">
      <c r="A19" s="85" t="s">
        <v>50</v>
      </c>
      <c r="B19" s="86">
        <f>SUM(B11:B17)</f>
        <v>0</v>
      </c>
      <c r="C19" s="87" t="s">
        <v>51</v>
      </c>
      <c r="D19" s="88">
        <f>SUM(D11:D17)</f>
        <v>0</v>
      </c>
      <c r="E19" s="86">
        <f>SUM(E11:E17)</f>
        <v>0</v>
      </c>
      <c r="F19" s="86">
        <f>SUM(F11:F17)</f>
        <v>0</v>
      </c>
      <c r="G19" s="86">
        <f>F19-B19</f>
        <v>0</v>
      </c>
      <c r="H19" s="89">
        <f>IF(B19&lt;&gt;0,F19/B19%-100,0)</f>
        <v>0</v>
      </c>
    </row>
    <row r="20" spans="1:10" s="53" customFormat="1" ht="16.5" customHeight="1" x14ac:dyDescent="0.25">
      <c r="A20" s="90"/>
      <c r="B20" s="91"/>
      <c r="C20" s="92"/>
      <c r="D20" s="93"/>
      <c r="E20" s="91"/>
      <c r="F20" s="91"/>
      <c r="G20" s="91"/>
      <c r="H20" s="91"/>
    </row>
    <row r="21" spans="1:10" s="53" customFormat="1" ht="16.5" customHeight="1" x14ac:dyDescent="0.25">
      <c r="A21" s="94" t="str">
        <f>IF(Alapa!$U$95="","",Alapa!$U$95)</f>
        <v/>
      </c>
      <c r="B21" s="95"/>
      <c r="C21" s="96"/>
      <c r="D21" s="97"/>
      <c r="E21" s="98"/>
      <c r="F21" s="96"/>
      <c r="G21" s="97"/>
      <c r="H21" s="97"/>
      <c r="I21" s="99"/>
    </row>
    <row r="22" spans="1:10" s="53" customFormat="1" ht="16.5" customHeight="1" x14ac:dyDescent="0.25">
      <c r="A22" s="100" t="s">
        <v>52</v>
      </c>
      <c r="B22" s="89">
        <f>IFERROR(ROUND(Alapa!$P$95,0),0)</f>
        <v>0</v>
      </c>
      <c r="C22" s="101">
        <f>Alapa!$R$95</f>
        <v>0</v>
      </c>
      <c r="D22" s="102" t="s">
        <v>53</v>
      </c>
      <c r="E22" s="103" t="s">
        <v>54</v>
      </c>
      <c r="F22" s="104"/>
      <c r="G22" s="105"/>
      <c r="H22" s="89">
        <f>IF(B25=0,B22*C22%,B25*C22%)</f>
        <v>0</v>
      </c>
    </row>
    <row r="23" spans="1:10" s="53" customFormat="1" ht="16.5" customHeight="1" x14ac:dyDescent="0.25">
      <c r="A23" s="100" t="s">
        <v>55</v>
      </c>
      <c r="B23" s="89">
        <f>IFERROR(ROUND(Alapa!$Q$95,0),0)</f>
        <v>0</v>
      </c>
      <c r="C23" s="101">
        <f>Alapa!$R$95</f>
        <v>0</v>
      </c>
      <c r="D23" s="102" t="s">
        <v>53</v>
      </c>
      <c r="E23" s="103" t="s">
        <v>56</v>
      </c>
      <c r="F23" s="104"/>
      <c r="G23" s="105"/>
      <c r="H23" s="89">
        <f>IF(B26=0,B23*C23%,B26*C23%)</f>
        <v>0</v>
      </c>
    </row>
    <row r="24" spans="1:10" s="53" customFormat="1" ht="16.5" customHeight="1" x14ac:dyDescent="0.25">
      <c r="A24" s="106"/>
      <c r="B24" s="107"/>
      <c r="C24" s="108"/>
      <c r="D24" s="108"/>
      <c r="E24" s="108"/>
      <c r="F24" s="108"/>
      <c r="G24" s="108"/>
      <c r="H24" s="109"/>
    </row>
    <row r="25" spans="1:10" s="53" customFormat="1" ht="16.5" customHeight="1" x14ac:dyDescent="0.25">
      <c r="A25" s="100" t="s">
        <v>57</v>
      </c>
      <c r="B25" s="89">
        <f>IFERROR(ROUND(Alapa!$P$97,0),0)</f>
        <v>0</v>
      </c>
      <c r="C25" s="108"/>
      <c r="D25" s="108"/>
      <c r="E25" s="110" t="s">
        <v>58</v>
      </c>
      <c r="F25" s="111"/>
      <c r="G25" s="112"/>
      <c r="H25" s="89">
        <f>IFERROR(ROUND(Alapa!S95,0),0)</f>
        <v>0</v>
      </c>
    </row>
    <row r="26" spans="1:10" s="53" customFormat="1" ht="16.5" customHeight="1" x14ac:dyDescent="0.25">
      <c r="A26" s="100" t="s">
        <v>59</v>
      </c>
      <c r="B26" s="89">
        <f>IFERROR(ROUND(Alapa!$Q$97,0),0)</f>
        <v>0</v>
      </c>
      <c r="C26" s="108"/>
      <c r="D26" s="108"/>
      <c r="E26" s="110" t="s">
        <v>60</v>
      </c>
      <c r="F26" s="111"/>
      <c r="G26" s="112"/>
      <c r="H26" s="89">
        <f>IFERROR(ROUND(Alapa!T95,0),0)</f>
        <v>0</v>
      </c>
    </row>
    <row r="27" spans="1:10" s="53" customFormat="1" ht="16.5" customHeight="1" x14ac:dyDescent="0.25">
      <c r="A27" s="108"/>
      <c r="B27" s="108"/>
      <c r="C27" s="108"/>
      <c r="D27" s="108"/>
      <c r="E27" s="108"/>
      <c r="F27" s="108"/>
      <c r="G27" s="108"/>
      <c r="H27" s="108"/>
    </row>
    <row r="28" spans="1:10" s="53" customFormat="1" ht="16.5" customHeight="1" x14ac:dyDescent="0.25">
      <c r="A28" s="132" t="s">
        <v>73</v>
      </c>
      <c r="B28" s="92" t="s">
        <v>74</v>
      </c>
      <c r="C28" s="62"/>
      <c r="D28" s="114"/>
      <c r="E28" s="62"/>
      <c r="F28" s="62"/>
      <c r="G28" s="62"/>
      <c r="H28" s="62"/>
      <c r="J28" s="113"/>
    </row>
    <row r="29" spans="1:10" s="53" customFormat="1" ht="16.5" customHeight="1" x14ac:dyDescent="0.25">
      <c r="A29" s="133" t="s">
        <v>75</v>
      </c>
      <c r="B29" s="134" t="s">
        <v>30</v>
      </c>
      <c r="C29" s="62"/>
      <c r="D29" s="114"/>
      <c r="E29" s="62"/>
      <c r="F29" s="62"/>
      <c r="G29" s="62"/>
      <c r="H29" s="62"/>
      <c r="J29" s="113"/>
    </row>
    <row r="30" spans="1:10" s="53" customFormat="1" ht="16.5" customHeight="1" x14ac:dyDescent="0.25">
      <c r="A30" s="133" t="s">
        <v>76</v>
      </c>
      <c r="B30" s="135" t="s">
        <v>30</v>
      </c>
      <c r="C30" s="62"/>
      <c r="D30" s="114"/>
      <c r="E30" s="62"/>
      <c r="F30" s="62"/>
      <c r="G30" s="62"/>
      <c r="H30" s="62"/>
    </row>
    <row r="31" spans="1:10" s="53" customFormat="1" ht="16.5" customHeight="1" x14ac:dyDescent="0.25">
      <c r="A31" s="133" t="s">
        <v>77</v>
      </c>
      <c r="B31" s="135" t="s">
        <v>30</v>
      </c>
      <c r="C31" s="62"/>
      <c r="D31" s="114"/>
      <c r="E31" s="62"/>
      <c r="F31" s="62"/>
      <c r="G31" s="62"/>
      <c r="H31" s="62"/>
    </row>
    <row r="32" spans="1:10" s="53" customFormat="1" ht="16.5" customHeight="1" x14ac:dyDescent="0.25">
      <c r="A32" s="133" t="s">
        <v>78</v>
      </c>
      <c r="B32" s="135" t="s">
        <v>30</v>
      </c>
      <c r="C32" s="62"/>
      <c r="D32" s="114"/>
      <c r="E32" s="62"/>
      <c r="F32" s="62"/>
      <c r="G32" s="62"/>
      <c r="H32" s="62"/>
    </row>
    <row r="33" spans="1:9" s="53" customFormat="1" ht="16.5" customHeight="1" x14ac:dyDescent="0.25">
      <c r="A33" s="133" t="s">
        <v>79</v>
      </c>
      <c r="B33" s="135" t="s">
        <v>30</v>
      </c>
      <c r="C33" s="62"/>
      <c r="D33" s="114"/>
      <c r="E33" s="62"/>
      <c r="F33" s="62"/>
      <c r="G33" s="62"/>
      <c r="H33" s="62"/>
    </row>
    <row r="34" spans="1:9" s="53" customFormat="1" ht="16.5" customHeight="1" x14ac:dyDescent="0.25">
      <c r="A34" s="136" t="s">
        <v>80</v>
      </c>
      <c r="B34" s="156" t="s">
        <v>81</v>
      </c>
      <c r="C34" s="156"/>
      <c r="D34" s="156"/>
      <c r="E34" s="156"/>
      <c r="F34" s="156"/>
      <c r="G34" s="156"/>
      <c r="H34" s="156"/>
      <c r="I34" s="64" t="s">
        <v>34</v>
      </c>
    </row>
    <row r="35" spans="1:9" s="53" customFormat="1" ht="16.5" customHeight="1" x14ac:dyDescent="0.25">
      <c r="A35" s="62"/>
      <c r="B35" s="62"/>
      <c r="C35" s="62"/>
      <c r="D35" s="115"/>
      <c r="E35" s="115"/>
      <c r="F35" s="115"/>
      <c r="G35" s="115"/>
      <c r="H35" s="115"/>
    </row>
    <row r="36" spans="1:9" s="53" customFormat="1" ht="16.5" customHeight="1" x14ac:dyDescent="0.25">
      <c r="A36" s="45" t="s">
        <v>26</v>
      </c>
      <c r="B36" s="44"/>
      <c r="C36" s="44"/>
      <c r="D36" s="44"/>
      <c r="E36" s="44"/>
      <c r="F36" s="62"/>
      <c r="G36" s="62"/>
      <c r="H36" s="115"/>
    </row>
    <row r="37" spans="1:9" s="53" customFormat="1" ht="33" x14ac:dyDescent="0.3">
      <c r="A37" s="157" t="s">
        <v>83</v>
      </c>
      <c r="B37" s="157"/>
      <c r="C37" s="157"/>
      <c r="D37" s="157"/>
      <c r="E37" s="157"/>
      <c r="F37" s="157"/>
      <c r="G37" s="157"/>
      <c r="H37" s="157"/>
      <c r="I37" s="137" t="s">
        <v>24</v>
      </c>
    </row>
    <row r="38" spans="1:9" s="53" customFormat="1" ht="16.5" customHeight="1" x14ac:dyDescent="0.25">
      <c r="A38" s="46" t="s">
        <v>27</v>
      </c>
      <c r="B38" s="36"/>
      <c r="C38" s="36"/>
      <c r="D38" s="11"/>
      <c r="E38" s="11"/>
      <c r="F38" s="11"/>
      <c r="G38" s="11"/>
      <c r="H38" s="11"/>
    </row>
    <row r="39" spans="1:9" s="53" customFormat="1" ht="33" x14ac:dyDescent="0.3">
      <c r="A39" s="157" t="s">
        <v>82</v>
      </c>
      <c r="B39" s="157"/>
      <c r="C39" s="157"/>
      <c r="D39" s="157"/>
      <c r="E39" s="157"/>
      <c r="F39" s="157"/>
      <c r="G39" s="157"/>
      <c r="H39" s="157"/>
      <c r="I39" s="137" t="s">
        <v>24</v>
      </c>
    </row>
    <row r="40" spans="1:9" s="53" customFormat="1" ht="16.5" customHeight="1" x14ac:dyDescent="0.25">
      <c r="A40" s="62"/>
      <c r="B40" s="62"/>
      <c r="C40" s="62"/>
      <c r="D40" s="115"/>
      <c r="E40" s="115"/>
      <c r="F40" s="115"/>
      <c r="G40" s="115"/>
      <c r="H40" s="115"/>
    </row>
    <row r="41" spans="1:9" x14ac:dyDescent="0.2">
      <c r="D41" s="116"/>
      <c r="E41" s="116"/>
      <c r="F41" s="116"/>
      <c r="G41" s="116"/>
      <c r="H41" s="116"/>
    </row>
    <row r="42" spans="1:9" x14ac:dyDescent="0.2">
      <c r="D42" s="116"/>
      <c r="E42" s="116"/>
      <c r="F42" s="116"/>
      <c r="G42" s="116"/>
      <c r="H42" s="116"/>
    </row>
    <row r="43" spans="1:9" x14ac:dyDescent="0.2">
      <c r="D43" s="116"/>
      <c r="E43" s="116"/>
      <c r="F43" s="116"/>
      <c r="G43" s="116"/>
      <c r="H43" s="116"/>
    </row>
    <row r="44" spans="1:9" x14ac:dyDescent="0.2">
      <c r="D44" s="116"/>
      <c r="E44" s="116"/>
      <c r="F44" s="116"/>
      <c r="G44" s="116"/>
      <c r="H44" s="116"/>
    </row>
    <row r="56" spans="1:1" x14ac:dyDescent="0.2">
      <c r="A56" s="26" t="s">
        <v>9</v>
      </c>
    </row>
  </sheetData>
  <mergeCells count="8">
    <mergeCell ref="B34:H34"/>
    <mergeCell ref="A37:H37"/>
    <mergeCell ref="A39:H39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7 B29:B33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42"/>
  <sheetViews>
    <sheetView workbookViewId="0"/>
  </sheetViews>
  <sheetFormatPr defaultColWidth="9" defaultRowHeight="12" customHeight="1" x14ac:dyDescent="0.2"/>
  <cols>
    <col min="1" max="1" width="1.5" style="125" customWidth="1"/>
    <col min="2" max="2" width="47.5" style="125" customWidth="1"/>
    <col min="3" max="3" width="32.25" style="125" customWidth="1"/>
    <col min="4" max="4" width="12.625" style="125" customWidth="1"/>
    <col min="5" max="5" width="15.375" style="125" customWidth="1"/>
    <col min="6" max="6" width="14.5" style="125" customWidth="1"/>
    <col min="7" max="7" width="6.125" style="125" customWidth="1"/>
    <col min="8" max="8" width="12.125" style="125" customWidth="1"/>
    <col min="9" max="10" width="9" style="125" customWidth="1"/>
    <col min="11" max="11" width="1.875" style="125" customWidth="1"/>
    <col min="12" max="12" width="16.5" style="125" customWidth="1"/>
    <col min="13" max="13" width="14.125" style="125" customWidth="1"/>
    <col min="14" max="26" width="9" style="125" customWidth="1"/>
    <col min="27" max="16384" width="9" style="125"/>
  </cols>
  <sheetData>
    <row r="1" spans="1:26" ht="32.1" customHeight="1" x14ac:dyDescent="0.25">
      <c r="A1"/>
      <c r="B1" s="117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 s="118"/>
      <c r="H2"/>
      <c r="I2"/>
      <c r="J2"/>
      <c r="K2" s="118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 s="118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 s="118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 s="118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 s="118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 s="119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 s="119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 s="119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 s="118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 s="118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120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120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120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120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120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120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120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120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120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120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120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120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120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120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120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120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120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120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120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120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120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120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120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120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120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120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120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120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120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120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120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120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120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120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120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120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120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120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120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120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120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120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120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120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120" customFormat="1" ht="15" x14ac:dyDescent="0.25">
      <c r="A94"/>
      <c r="B94"/>
      <c r="C94" s="121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21"/>
      <c r="V94"/>
      <c r="W94"/>
      <c r="X94"/>
      <c r="Y94"/>
      <c r="Z94"/>
    </row>
    <row r="95" spans="1:26" s="120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18"/>
      <c r="Q95" s="118"/>
      <c r="R95" s="118"/>
      <c r="S95" s="118"/>
      <c r="T95" s="118"/>
      <c r="U95"/>
      <c r="V95"/>
      <c r="W95"/>
      <c r="X95"/>
      <c r="Y95"/>
      <c r="Z95"/>
    </row>
    <row r="96" spans="1:26" s="120" customFormat="1" ht="15" x14ac:dyDescent="0.25">
      <c r="A96"/>
      <c r="B96"/>
      <c r="C96" s="122"/>
      <c r="D96"/>
      <c r="E96"/>
      <c r="F96" s="122"/>
      <c r="G96"/>
      <c r="H96"/>
      <c r="I96"/>
      <c r="J96"/>
      <c r="K96"/>
      <c r="L96"/>
      <c r="M96"/>
      <c r="N96"/>
      <c r="O96"/>
      <c r="P96" s="118"/>
      <c r="Q96" s="118"/>
      <c r="R96"/>
      <c r="S96"/>
      <c r="T96"/>
      <c r="U96"/>
      <c r="V96"/>
      <c r="W96"/>
      <c r="X96"/>
      <c r="Y96"/>
      <c r="Z96"/>
    </row>
    <row r="97" spans="1:26" s="120" customFormat="1" ht="15" x14ac:dyDescent="0.25">
      <c r="A97"/>
      <c r="B97"/>
      <c r="C97" s="122"/>
      <c r="D97"/>
      <c r="E97"/>
      <c r="F97" s="122"/>
      <c r="G97"/>
      <c r="H97"/>
      <c r="I97"/>
      <c r="J97"/>
      <c r="K97"/>
      <c r="L97"/>
      <c r="M97"/>
      <c r="N97"/>
      <c r="O97"/>
      <c r="P97" s="118"/>
      <c r="Q97" s="118"/>
      <c r="R97"/>
      <c r="S97"/>
      <c r="T97"/>
      <c r="U97"/>
      <c r="V97"/>
      <c r="W97"/>
      <c r="X97"/>
      <c r="Y97"/>
      <c r="Z97"/>
    </row>
    <row r="98" spans="1:26" s="120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18"/>
      <c r="Q98" s="118"/>
      <c r="R98"/>
      <c r="S98"/>
      <c r="T98"/>
      <c r="U98"/>
      <c r="V98"/>
      <c r="W98"/>
      <c r="X98"/>
      <c r="Y98"/>
      <c r="Z98"/>
    </row>
    <row r="99" spans="1:26" s="120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18"/>
      <c r="Q99" s="118"/>
      <c r="R99"/>
      <c r="S99"/>
      <c r="T99"/>
      <c r="U99"/>
      <c r="V99"/>
      <c r="W99"/>
      <c r="X99"/>
      <c r="Y99"/>
      <c r="Z99"/>
    </row>
    <row r="100" spans="1:26" s="120" customFormat="1" ht="15" x14ac:dyDescent="0.25">
      <c r="A100"/>
      <c r="B100"/>
      <c r="C100" s="122"/>
      <c r="D100"/>
      <c r="E100"/>
      <c r="F100" s="122"/>
      <c r="G100"/>
      <c r="H100"/>
      <c r="I100"/>
      <c r="J100"/>
      <c r="K100"/>
      <c r="L100"/>
      <c r="M100"/>
      <c r="N100"/>
      <c r="O100"/>
      <c r="P100" s="118"/>
      <c r="Q100" s="118"/>
      <c r="R100"/>
      <c r="S100"/>
      <c r="T100"/>
      <c r="U100"/>
      <c r="V100"/>
      <c r="W100"/>
      <c r="X100"/>
      <c r="Y100"/>
      <c r="Z100"/>
    </row>
    <row r="101" spans="1:26" s="120" customFormat="1" ht="15" x14ac:dyDescent="0.25">
      <c r="A101"/>
      <c r="B101"/>
      <c r="C101" s="122"/>
      <c r="D101"/>
      <c r="E101"/>
      <c r="F101" s="122"/>
      <c r="G101"/>
      <c r="H101"/>
      <c r="I101"/>
      <c r="J101"/>
      <c r="K101"/>
      <c r="L101"/>
      <c r="M101"/>
      <c r="N101"/>
      <c r="O101"/>
      <c r="P101" s="118"/>
      <c r="Q101" s="118"/>
      <c r="R101"/>
      <c r="S101"/>
      <c r="T101"/>
      <c r="U101"/>
      <c r="V101"/>
      <c r="W101"/>
      <c r="X101"/>
      <c r="Y101"/>
      <c r="Z101"/>
    </row>
    <row r="102" spans="1:26" s="120" customFormat="1" ht="15" x14ac:dyDescent="0.25">
      <c r="A102"/>
      <c r="B102"/>
      <c r="C102" s="122"/>
      <c r="D102"/>
      <c r="E102"/>
      <c r="F102" s="122"/>
      <c r="G102"/>
      <c r="H102"/>
      <c r="I102"/>
      <c r="J102"/>
      <c r="K102"/>
      <c r="L102"/>
      <c r="M102"/>
      <c r="N102"/>
      <c r="O102"/>
      <c r="P102" s="118"/>
      <c r="Q102" s="118"/>
      <c r="R102"/>
      <c r="S102"/>
      <c r="T102"/>
      <c r="U102"/>
      <c r="V102"/>
      <c r="W102"/>
      <c r="X102"/>
      <c r="Y102"/>
      <c r="Z102"/>
    </row>
    <row r="103" spans="1:26" s="120" customFormat="1" ht="15" x14ac:dyDescent="0.25">
      <c r="A103"/>
      <c r="B103"/>
      <c r="C103" s="122"/>
      <c r="D103"/>
      <c r="E103"/>
      <c r="F103" s="122"/>
      <c r="G103"/>
      <c r="H103"/>
      <c r="I103"/>
      <c r="J103"/>
      <c r="K103"/>
      <c r="L103"/>
      <c r="M103"/>
      <c r="N103"/>
      <c r="O103"/>
      <c r="P103" s="118"/>
      <c r="Q103" s="118"/>
      <c r="R103"/>
      <c r="S103"/>
      <c r="T103"/>
      <c r="U103"/>
      <c r="V103"/>
      <c r="W103"/>
      <c r="X103"/>
      <c r="Y103"/>
      <c r="Z103"/>
    </row>
    <row r="104" spans="1:26" s="120" customFormat="1" ht="15" x14ac:dyDescent="0.25">
      <c r="A104"/>
      <c r="B104"/>
      <c r="C104" s="122"/>
      <c r="D104"/>
      <c r="E104"/>
      <c r="F104" s="122"/>
      <c r="G104"/>
      <c r="H104"/>
      <c r="I104"/>
      <c r="J104"/>
      <c r="K104"/>
      <c r="L104"/>
      <c r="M104"/>
      <c r="N104"/>
      <c r="O104"/>
      <c r="P104" s="118"/>
      <c r="Q104" s="118"/>
      <c r="R104"/>
      <c r="S104"/>
      <c r="T104"/>
      <c r="U104"/>
      <c r="V104"/>
      <c r="W104"/>
      <c r="X104"/>
      <c r="Y104"/>
      <c r="Z104"/>
    </row>
    <row r="105" spans="1:26" s="120" customFormat="1" ht="15" x14ac:dyDescent="0.25">
      <c r="A105"/>
      <c r="B105"/>
      <c r="C105" s="122"/>
      <c r="D105"/>
      <c r="E105"/>
      <c r="F105" s="122"/>
      <c r="G105"/>
      <c r="H105"/>
      <c r="I105"/>
      <c r="J105"/>
      <c r="K105"/>
      <c r="L105"/>
      <c r="M105"/>
      <c r="N105"/>
      <c r="O105"/>
      <c r="P105" s="118"/>
      <c r="Q105" s="118"/>
      <c r="R105"/>
      <c r="S105"/>
      <c r="T105"/>
      <c r="U105"/>
      <c r="V105"/>
      <c r="W105"/>
      <c r="X105"/>
      <c r="Y105"/>
      <c r="Z105"/>
    </row>
    <row r="106" spans="1:26" s="120" customFormat="1" ht="15" x14ac:dyDescent="0.25">
      <c r="A106"/>
      <c r="B106"/>
      <c r="C106" s="122"/>
      <c r="D106"/>
      <c r="E106"/>
      <c r="F106" s="122"/>
      <c r="G106"/>
      <c r="H106"/>
      <c r="I106"/>
      <c r="J106"/>
      <c r="K106"/>
      <c r="L106"/>
      <c r="M106"/>
      <c r="N106"/>
      <c r="O106"/>
      <c r="P106" s="118"/>
      <c r="Q106" s="118"/>
      <c r="R106"/>
      <c r="S106"/>
      <c r="T106"/>
      <c r="U106"/>
      <c r="V106"/>
      <c r="W106"/>
      <c r="X106"/>
      <c r="Y106"/>
      <c r="Z106"/>
    </row>
    <row r="107" spans="1:26" s="120" customFormat="1" ht="15" x14ac:dyDescent="0.25">
      <c r="A107"/>
      <c r="B107"/>
      <c r="C107" s="122"/>
      <c r="D107"/>
      <c r="E107"/>
      <c r="F107" s="122"/>
      <c r="G107"/>
      <c r="H107"/>
      <c r="I107"/>
      <c r="J107"/>
      <c r="K107"/>
      <c r="L107"/>
      <c r="M107"/>
      <c r="N107"/>
      <c r="O107"/>
      <c r="P107" s="118"/>
      <c r="Q107" s="118"/>
      <c r="R107"/>
      <c r="S107"/>
      <c r="T107"/>
      <c r="U107"/>
      <c r="V107"/>
      <c r="W107"/>
      <c r="X107"/>
      <c r="Y107"/>
      <c r="Z107"/>
    </row>
    <row r="108" spans="1:26" s="120" customFormat="1" ht="15" x14ac:dyDescent="0.25">
      <c r="A108"/>
      <c r="B108"/>
      <c r="C108" s="122"/>
      <c r="D108"/>
      <c r="E108"/>
      <c r="F108" s="122"/>
      <c r="G108"/>
      <c r="H108"/>
      <c r="I108"/>
      <c r="J108"/>
      <c r="K108"/>
      <c r="L108"/>
      <c r="M108"/>
      <c r="N108"/>
      <c r="O108"/>
      <c r="P108" s="118"/>
      <c r="Q108" s="118"/>
      <c r="R108"/>
      <c r="S108"/>
      <c r="T108"/>
      <c r="U108"/>
      <c r="V108"/>
      <c r="W108"/>
      <c r="X108"/>
      <c r="Y108"/>
      <c r="Z108"/>
    </row>
    <row r="109" spans="1:26" s="120" customFormat="1" ht="15" x14ac:dyDescent="0.25">
      <c r="A109"/>
      <c r="B109"/>
      <c r="C109" s="122"/>
      <c r="D109"/>
      <c r="E109"/>
      <c r="F109" s="122"/>
      <c r="G109"/>
      <c r="H109"/>
      <c r="I109"/>
      <c r="J109"/>
      <c r="K109"/>
      <c r="L109"/>
      <c r="M109"/>
      <c r="N109"/>
      <c r="O109"/>
      <c r="P109" s="118"/>
      <c r="Q109" s="118"/>
      <c r="R109"/>
      <c r="S109"/>
      <c r="T109"/>
      <c r="U109"/>
      <c r="V109"/>
      <c r="W109"/>
      <c r="X109"/>
      <c r="Y109"/>
      <c r="Z109"/>
    </row>
    <row r="110" spans="1:26" s="120" customFormat="1" ht="15" x14ac:dyDescent="0.25">
      <c r="A110"/>
      <c r="B110"/>
      <c r="C110" s="122"/>
      <c r="D110"/>
      <c r="E110"/>
      <c r="F110" s="122"/>
      <c r="G110"/>
      <c r="H110"/>
      <c r="I110"/>
      <c r="J110"/>
      <c r="K110"/>
      <c r="L110"/>
      <c r="M110"/>
      <c r="N110"/>
      <c r="O110"/>
      <c r="P110" s="118"/>
      <c r="Q110" s="118"/>
      <c r="R110"/>
      <c r="S110"/>
      <c r="T110"/>
      <c r="U110"/>
      <c r="V110"/>
      <c r="W110"/>
      <c r="X110"/>
      <c r="Y110"/>
      <c r="Z110"/>
    </row>
    <row r="111" spans="1:26" s="120" customFormat="1" ht="15" x14ac:dyDescent="0.25">
      <c r="A111"/>
      <c r="B111"/>
      <c r="C111" s="122"/>
      <c r="D111"/>
      <c r="E111"/>
      <c r="F111" s="122"/>
      <c r="G111"/>
      <c r="H111"/>
      <c r="I111"/>
      <c r="J111"/>
      <c r="K111"/>
      <c r="L111"/>
      <c r="M111"/>
      <c r="N111"/>
      <c r="O111"/>
      <c r="P111" s="118"/>
      <c r="Q111" s="118"/>
      <c r="R111"/>
      <c r="S111"/>
      <c r="T111"/>
      <c r="U111"/>
      <c r="V111"/>
      <c r="W111"/>
      <c r="X111"/>
      <c r="Y111"/>
      <c r="Z111"/>
    </row>
    <row r="112" spans="1:26" s="120" customFormat="1" ht="15" x14ac:dyDescent="0.25">
      <c r="A112"/>
      <c r="B112"/>
      <c r="C112" s="122"/>
      <c r="D112"/>
      <c r="E112"/>
      <c r="F112" s="122"/>
      <c r="G112"/>
      <c r="H112"/>
      <c r="I112"/>
      <c r="J112"/>
      <c r="K112"/>
      <c r="L112"/>
      <c r="M112"/>
      <c r="N112"/>
      <c r="O112"/>
      <c r="P112" s="118"/>
      <c r="Q112" s="118"/>
      <c r="R112"/>
      <c r="S112"/>
      <c r="T112"/>
      <c r="U112"/>
      <c r="V112"/>
      <c r="W112"/>
      <c r="X112"/>
      <c r="Y112"/>
      <c r="Z112"/>
    </row>
    <row r="113" spans="1:26" s="120" customFormat="1" ht="15" x14ac:dyDescent="0.25">
      <c r="A113"/>
      <c r="B113"/>
      <c r="C113" s="122"/>
      <c r="D113"/>
      <c r="E113"/>
      <c r="F113" s="122"/>
      <c r="G113"/>
      <c r="H113"/>
      <c r="I113"/>
      <c r="J113"/>
      <c r="K113"/>
      <c r="L113"/>
      <c r="M113"/>
      <c r="N113"/>
      <c r="O113"/>
      <c r="P113" s="118"/>
      <c r="Q113" s="118"/>
      <c r="R113"/>
      <c r="S113"/>
      <c r="T113"/>
      <c r="U113"/>
      <c r="V113"/>
      <c r="W113"/>
      <c r="X113"/>
      <c r="Y113"/>
      <c r="Z113"/>
    </row>
    <row r="114" spans="1:26" s="120" customFormat="1" ht="15" x14ac:dyDescent="0.25">
      <c r="A114"/>
      <c r="B114"/>
      <c r="C114" s="122"/>
      <c r="D114"/>
      <c r="E114"/>
      <c r="F114" s="122"/>
      <c r="G114"/>
      <c r="H114"/>
      <c r="I114"/>
      <c r="J114"/>
      <c r="K114"/>
      <c r="L114"/>
      <c r="M114"/>
      <c r="N114"/>
      <c r="O114"/>
      <c r="P114" s="118"/>
      <c r="Q114" s="118"/>
      <c r="R114"/>
      <c r="S114"/>
      <c r="T114"/>
      <c r="U114"/>
      <c r="V114"/>
      <c r="W114"/>
      <c r="X114"/>
      <c r="Y114"/>
      <c r="Z114"/>
    </row>
    <row r="115" spans="1:26" s="120" customFormat="1" ht="15" x14ac:dyDescent="0.25">
      <c r="A115"/>
      <c r="B115"/>
      <c r="C115" s="122"/>
      <c r="D115"/>
      <c r="E115"/>
      <c r="F115" s="122"/>
      <c r="G115"/>
      <c r="H115"/>
      <c r="I115"/>
      <c r="J115"/>
      <c r="K115"/>
      <c r="L115"/>
      <c r="M115"/>
      <c r="N115"/>
      <c r="O115"/>
      <c r="P115" s="118"/>
      <c r="Q115" s="118"/>
      <c r="R115"/>
      <c r="S115"/>
      <c r="T115"/>
      <c r="U115"/>
      <c r="V115"/>
      <c r="W115"/>
      <c r="X115"/>
      <c r="Y115"/>
      <c r="Z115"/>
    </row>
    <row r="116" spans="1:26" s="120" customFormat="1" ht="15" x14ac:dyDescent="0.25">
      <c r="A116"/>
      <c r="B116"/>
      <c r="C116" s="122"/>
      <c r="D116"/>
      <c r="E116"/>
      <c r="F116" s="122"/>
      <c r="G116"/>
      <c r="H116"/>
      <c r="I116"/>
      <c r="J116"/>
      <c r="K116"/>
      <c r="L116"/>
      <c r="M116"/>
      <c r="N116"/>
      <c r="O116"/>
      <c r="P116" s="118"/>
      <c r="Q116" s="118"/>
      <c r="R116"/>
      <c r="S116"/>
      <c r="T116"/>
      <c r="U116"/>
      <c r="V116"/>
      <c r="W116"/>
      <c r="X116"/>
      <c r="Y116"/>
      <c r="Z116"/>
    </row>
    <row r="117" spans="1:26" s="120" customFormat="1" ht="15" x14ac:dyDescent="0.25">
      <c r="A117"/>
      <c r="B117"/>
      <c r="C117" s="122"/>
      <c r="D117"/>
      <c r="E117"/>
      <c r="F117" s="122"/>
      <c r="G117"/>
      <c r="H117"/>
      <c r="I117"/>
      <c r="J117"/>
      <c r="K117"/>
      <c r="L117"/>
      <c r="M117"/>
      <c r="N117"/>
      <c r="O117"/>
      <c r="P117" s="118"/>
      <c r="Q117" s="118"/>
      <c r="R117"/>
      <c r="S117"/>
      <c r="T117"/>
      <c r="U117"/>
      <c r="V117"/>
      <c r="W117"/>
      <c r="X117"/>
      <c r="Y117"/>
      <c r="Z117"/>
    </row>
    <row r="118" spans="1:26" s="120" customFormat="1" ht="15" x14ac:dyDescent="0.25">
      <c r="A118"/>
      <c r="B118"/>
      <c r="C118" s="122"/>
      <c r="D118"/>
      <c r="E118"/>
      <c r="F118" s="122"/>
      <c r="G118"/>
      <c r="H118"/>
      <c r="I118"/>
      <c r="J118"/>
      <c r="K118"/>
      <c r="L118"/>
      <c r="M118"/>
      <c r="N118"/>
      <c r="O118"/>
      <c r="P118" s="118"/>
      <c r="Q118" s="118"/>
      <c r="R118"/>
      <c r="S118"/>
      <c r="T118"/>
      <c r="U118"/>
      <c r="V118"/>
      <c r="W118"/>
      <c r="X118"/>
      <c r="Y118"/>
      <c r="Z118"/>
    </row>
    <row r="119" spans="1:26" s="120" customFormat="1" ht="15" x14ac:dyDescent="0.25">
      <c r="A119"/>
      <c r="B119"/>
      <c r="C119" s="122"/>
      <c r="D119"/>
      <c r="E119"/>
      <c r="F119" s="122"/>
      <c r="G119"/>
      <c r="H119"/>
      <c r="I119"/>
      <c r="J119"/>
      <c r="K119"/>
      <c r="L119"/>
      <c r="M119"/>
      <c r="N119"/>
      <c r="O119"/>
      <c r="P119" s="118"/>
      <c r="Q119" s="118"/>
      <c r="R119"/>
      <c r="S119"/>
      <c r="T119"/>
      <c r="U119"/>
      <c r="V119"/>
      <c r="W119"/>
      <c r="X119"/>
      <c r="Y119"/>
      <c r="Z119"/>
    </row>
    <row r="120" spans="1:26" s="120" customFormat="1" ht="15" x14ac:dyDescent="0.25">
      <c r="A120"/>
      <c r="B120"/>
      <c r="C120" s="122"/>
      <c r="D120"/>
      <c r="E120"/>
      <c r="F120" s="122"/>
      <c r="G120"/>
      <c r="H120"/>
      <c r="I120"/>
      <c r="J120"/>
      <c r="K120"/>
      <c r="L120"/>
      <c r="M120"/>
      <c r="N120"/>
      <c r="O120"/>
      <c r="P120" s="118"/>
      <c r="Q120" s="118"/>
      <c r="R120"/>
      <c r="S120"/>
      <c r="T120"/>
      <c r="U120"/>
      <c r="V120"/>
      <c r="W120"/>
      <c r="X120"/>
      <c r="Y120"/>
      <c r="Z120"/>
    </row>
    <row r="121" spans="1:26" s="120" customFormat="1" ht="15" x14ac:dyDescent="0.25">
      <c r="A121"/>
      <c r="B121"/>
      <c r="C121" s="122"/>
      <c r="D121"/>
      <c r="E121"/>
      <c r="F121" s="122"/>
      <c r="G121"/>
      <c r="H121"/>
      <c r="I121"/>
      <c r="J121"/>
      <c r="K121"/>
      <c r="L121"/>
      <c r="M121"/>
      <c r="N121"/>
      <c r="O121"/>
      <c r="P121" s="118"/>
      <c r="Q121" s="118"/>
      <c r="R121"/>
      <c r="S121"/>
      <c r="T121"/>
      <c r="U121"/>
      <c r="V121"/>
      <c r="W121"/>
      <c r="X121"/>
      <c r="Y121"/>
      <c r="Z121"/>
    </row>
    <row r="122" spans="1:26" s="120" customFormat="1" ht="15" x14ac:dyDescent="0.25">
      <c r="A122"/>
      <c r="B122" s="123"/>
      <c r="C122" s="124"/>
      <c r="D122" s="123"/>
      <c r="E122" s="123"/>
      <c r="F122" s="124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120" customFormat="1" ht="15" x14ac:dyDescent="0.25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 s="123"/>
      <c r="B124" s="123"/>
      <c r="C124" s="124"/>
      <c r="D124" s="123"/>
      <c r="E124" s="123"/>
      <c r="F124" s="124"/>
      <c r="G124" s="123"/>
      <c r="H124" s="123"/>
      <c r="I124" s="123"/>
      <c r="J124" s="123"/>
      <c r="K124" s="123"/>
      <c r="L124" s="123"/>
    </row>
    <row r="125" spans="1:26" ht="14.25" x14ac:dyDescent="0.2">
      <c r="B125" s="123"/>
      <c r="C125" s="124"/>
      <c r="D125" s="123"/>
      <c r="E125" s="123"/>
      <c r="F125" s="124"/>
    </row>
    <row r="141" spans="7:7" ht="12" customHeight="1" x14ac:dyDescent="0.2">
      <c r="G141" s="126"/>
    </row>
    <row r="142" spans="7:7" ht="12" customHeight="1" x14ac:dyDescent="0.2">
      <c r="G142" s="126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125" customWidth="1"/>
    <col min="2" max="2" width="7.25" customWidth="1"/>
    <col min="3" max="3" width="76.625" customWidth="1"/>
    <col min="4" max="4" width="8.875" customWidth="1"/>
    <col min="5" max="5" width="13.375" customWidth="1"/>
    <col min="6" max="6" width="8.875" customWidth="1"/>
    <col min="7" max="7" width="9" customWidth="1"/>
    <col min="8" max="8" width="11.875" customWidth="1"/>
  </cols>
  <sheetData>
    <row r="1" spans="1:8" ht="15" customHeight="1" x14ac:dyDescent="0.25">
      <c r="A1" s="127"/>
      <c r="B1" s="127"/>
      <c r="C1" s="127"/>
      <c r="D1" s="127"/>
      <c r="E1" s="127"/>
      <c r="F1" s="127"/>
      <c r="G1" s="127"/>
      <c r="H1" s="127"/>
    </row>
    <row r="2" spans="1:8" ht="14.25" customHeight="1" x14ac:dyDescent="0.2"/>
    <row r="3" spans="1:8" ht="15" customHeight="1" x14ac:dyDescent="0.2">
      <c r="A3" s="118"/>
      <c r="D3" s="118"/>
      <c r="E3" s="118"/>
      <c r="F3" s="118"/>
      <c r="G3" s="118"/>
      <c r="H3" s="118"/>
    </row>
    <row r="4" spans="1:8" ht="15" customHeight="1" x14ac:dyDescent="0.2">
      <c r="A4" s="118"/>
      <c r="D4" s="118"/>
      <c r="E4" s="118"/>
      <c r="F4" s="118"/>
      <c r="G4" s="118"/>
      <c r="H4" s="118"/>
    </row>
    <row r="5" spans="1:8" ht="15" customHeight="1" x14ac:dyDescent="0.2">
      <c r="A5" s="118"/>
      <c r="B5" s="118"/>
      <c r="D5" s="118"/>
      <c r="E5" s="118"/>
      <c r="F5" s="118"/>
      <c r="G5" s="118"/>
      <c r="H5" s="118"/>
    </row>
    <row r="6" spans="1:8" ht="15" customHeight="1" x14ac:dyDescent="0.2">
      <c r="A6" s="118"/>
      <c r="B6" s="118"/>
      <c r="D6" s="118"/>
      <c r="E6" s="118"/>
      <c r="F6" s="118"/>
      <c r="G6" s="118"/>
      <c r="H6" s="118"/>
    </row>
    <row r="7" spans="1:8" ht="15" customHeight="1" x14ac:dyDescent="0.2">
      <c r="A7" s="118"/>
      <c r="B7" s="118"/>
      <c r="D7" s="118"/>
      <c r="E7" s="118"/>
      <c r="F7" s="118"/>
      <c r="G7" s="118"/>
      <c r="H7" s="118"/>
    </row>
    <row r="8" spans="1:8" ht="15" customHeight="1" x14ac:dyDescent="0.2">
      <c r="A8" s="118"/>
      <c r="B8" s="118"/>
      <c r="D8" s="118"/>
      <c r="E8" s="118"/>
      <c r="F8" s="118"/>
      <c r="G8" s="118"/>
      <c r="H8" s="118"/>
    </row>
    <row r="9" spans="1:8" ht="15" customHeight="1" x14ac:dyDescent="0.2">
      <c r="A9" s="118"/>
      <c r="B9" s="118"/>
      <c r="D9" s="118"/>
      <c r="E9" s="118"/>
      <c r="F9" s="118"/>
      <c r="G9" s="118"/>
      <c r="H9" s="118"/>
    </row>
    <row r="10" spans="1:8" ht="15" customHeight="1" x14ac:dyDescent="0.2">
      <c r="A10" s="118"/>
      <c r="B10" s="118"/>
      <c r="D10" s="118"/>
      <c r="E10" s="118"/>
      <c r="F10" s="118"/>
      <c r="G10" s="118"/>
      <c r="H10" s="118"/>
    </row>
    <row r="11" spans="1:8" ht="15" customHeight="1" x14ac:dyDescent="0.2">
      <c r="A11" s="118"/>
      <c r="B11" s="118"/>
      <c r="D11" s="118"/>
      <c r="E11" s="118"/>
      <c r="F11" s="118"/>
      <c r="G11" s="118"/>
      <c r="H11" s="118"/>
    </row>
    <row r="12" spans="1:8" ht="15" customHeight="1" x14ac:dyDescent="0.2">
      <c r="A12" s="118"/>
      <c r="D12" s="118"/>
      <c r="E12" s="118"/>
      <c r="F12" s="118"/>
      <c r="G12" s="118"/>
      <c r="H12" s="118"/>
    </row>
    <row r="13" spans="1:8" ht="15" customHeight="1" x14ac:dyDescent="0.2">
      <c r="A13" s="118"/>
      <c r="B13" s="118"/>
      <c r="D13" s="118"/>
      <c r="E13" s="118"/>
      <c r="F13" s="118"/>
      <c r="G13" s="118"/>
      <c r="H13" s="118"/>
    </row>
    <row r="14" spans="1:8" ht="15" customHeight="1" x14ac:dyDescent="0.2">
      <c r="A14" s="118"/>
      <c r="B14" s="118"/>
      <c r="D14" s="118"/>
      <c r="E14" s="118"/>
      <c r="F14" s="118"/>
      <c r="G14" s="118"/>
      <c r="H14" s="118"/>
    </row>
    <row r="15" spans="1:8" ht="15" customHeight="1" x14ac:dyDescent="0.2">
      <c r="A15" s="118"/>
      <c r="B15" s="118"/>
      <c r="D15" s="118"/>
      <c r="E15" s="118"/>
      <c r="F15" s="118"/>
      <c r="G15" s="118"/>
      <c r="H15" s="118"/>
    </row>
    <row r="16" spans="1:8" ht="15" customHeight="1" x14ac:dyDescent="0.2">
      <c r="A16" s="118"/>
      <c r="B16" s="118"/>
      <c r="D16" s="118"/>
      <c r="E16" s="118"/>
      <c r="F16" s="118"/>
      <c r="G16" s="118"/>
      <c r="H16" s="118"/>
    </row>
    <row r="17" spans="1:8" ht="15" customHeight="1" x14ac:dyDescent="0.2">
      <c r="A17" s="118"/>
      <c r="B17" s="118"/>
      <c r="D17" s="118"/>
      <c r="E17" s="118"/>
      <c r="F17" s="118"/>
      <c r="G17" s="118"/>
      <c r="H17" s="118"/>
    </row>
    <row r="18" spans="1:8" ht="15" customHeight="1" x14ac:dyDescent="0.2">
      <c r="A18" s="118"/>
      <c r="B18" s="118"/>
      <c r="D18" s="118"/>
      <c r="E18" s="118"/>
      <c r="F18" s="118"/>
      <c r="G18" s="118"/>
      <c r="H18" s="118"/>
    </row>
    <row r="19" spans="1:8" ht="15" customHeight="1" x14ac:dyDescent="0.2">
      <c r="A19" s="118"/>
      <c r="B19" s="118"/>
      <c r="D19" s="118"/>
      <c r="E19" s="118"/>
      <c r="F19" s="118"/>
      <c r="G19" s="118"/>
      <c r="H19" s="118"/>
    </row>
    <row r="20" spans="1:8" ht="15" customHeight="1" x14ac:dyDescent="0.2">
      <c r="A20" s="118"/>
      <c r="D20" s="118"/>
      <c r="E20" s="118"/>
      <c r="F20" s="118"/>
      <c r="G20" s="118"/>
      <c r="H20" s="118"/>
    </row>
    <row r="21" spans="1:8" ht="15" customHeight="1" x14ac:dyDescent="0.2">
      <c r="A21" s="118"/>
      <c r="B21" s="118"/>
      <c r="D21" s="118"/>
      <c r="E21" s="118"/>
      <c r="F21" s="118"/>
      <c r="G21" s="118"/>
      <c r="H21" s="118"/>
    </row>
    <row r="22" spans="1:8" ht="15" customHeight="1" x14ac:dyDescent="0.2">
      <c r="A22" s="118"/>
      <c r="B22" s="118"/>
      <c r="D22" s="118"/>
      <c r="E22" s="118"/>
      <c r="F22" s="118"/>
      <c r="G22" s="118"/>
      <c r="H22" s="118"/>
    </row>
    <row r="23" spans="1:8" ht="15" customHeight="1" x14ac:dyDescent="0.2">
      <c r="A23" s="118"/>
      <c r="B23" s="118"/>
      <c r="D23" s="118"/>
      <c r="E23" s="118"/>
      <c r="F23" s="118"/>
      <c r="G23" s="118"/>
      <c r="H23" s="118"/>
    </row>
    <row r="24" spans="1:8" ht="15" customHeight="1" x14ac:dyDescent="0.2">
      <c r="A24" s="118"/>
      <c r="B24" s="118"/>
      <c r="D24" s="118"/>
      <c r="E24" s="118"/>
      <c r="F24" s="118"/>
      <c r="G24" s="118"/>
      <c r="H24" s="118"/>
    </row>
    <row r="25" spans="1:8" ht="15" customHeight="1" x14ac:dyDescent="0.2">
      <c r="A25" s="118"/>
      <c r="B25" s="118"/>
      <c r="D25" s="118"/>
      <c r="E25" s="118"/>
      <c r="F25" s="118"/>
      <c r="G25" s="118"/>
      <c r="H25" s="118"/>
    </row>
    <row r="26" spans="1:8" ht="15" customHeight="1" x14ac:dyDescent="0.2">
      <c r="A26" s="118"/>
      <c r="B26" s="118"/>
      <c r="D26" s="118"/>
      <c r="E26" s="118"/>
      <c r="F26" s="118"/>
      <c r="G26" s="118"/>
      <c r="H26" s="118"/>
    </row>
    <row r="27" spans="1:8" ht="15" customHeight="1" x14ac:dyDescent="0.2">
      <c r="A27" s="118"/>
      <c r="B27" s="118"/>
      <c r="D27" s="118"/>
      <c r="E27" s="118"/>
      <c r="F27" s="118"/>
      <c r="G27" s="118"/>
      <c r="H27" s="118"/>
    </row>
    <row r="28" spans="1:8" ht="15" customHeight="1" x14ac:dyDescent="0.2">
      <c r="A28" s="118"/>
      <c r="B28" s="118"/>
      <c r="D28" s="118"/>
      <c r="E28" s="118"/>
      <c r="F28" s="118"/>
      <c r="G28" s="118"/>
      <c r="H28" s="118"/>
    </row>
    <row r="29" spans="1:8" ht="15" customHeight="1" x14ac:dyDescent="0.2">
      <c r="A29" s="118"/>
      <c r="B29" s="118"/>
      <c r="D29" s="118"/>
      <c r="E29" s="118"/>
      <c r="F29" s="118"/>
      <c r="G29" s="118"/>
      <c r="H29" s="118"/>
    </row>
    <row r="30" spans="1:8" ht="15" customHeight="1" x14ac:dyDescent="0.2">
      <c r="A30" s="118"/>
      <c r="B30" s="118"/>
      <c r="D30" s="118"/>
      <c r="E30" s="118"/>
      <c r="F30" s="118"/>
      <c r="G30" s="118"/>
      <c r="H30" s="118"/>
    </row>
    <row r="31" spans="1:8" ht="15" customHeight="1" x14ac:dyDescent="0.2">
      <c r="A31" s="118"/>
      <c r="D31" s="118"/>
      <c r="E31" s="118"/>
      <c r="F31" s="118"/>
      <c r="G31" s="118"/>
      <c r="H31" s="118"/>
    </row>
    <row r="32" spans="1:8" ht="15" customHeight="1" x14ac:dyDescent="0.2">
      <c r="A32" s="118"/>
      <c r="D32" s="118"/>
      <c r="E32" s="118"/>
      <c r="F32" s="118"/>
      <c r="G32" s="118"/>
      <c r="H32" s="118"/>
    </row>
    <row r="33" spans="1:8" ht="15" customHeight="1" x14ac:dyDescent="0.2">
      <c r="A33" s="118"/>
      <c r="B33" s="118"/>
      <c r="D33" s="118"/>
      <c r="E33" s="118"/>
      <c r="F33" s="118"/>
      <c r="G33" s="118"/>
      <c r="H33" s="118"/>
    </row>
    <row r="34" spans="1:8" ht="15" customHeight="1" x14ac:dyDescent="0.2">
      <c r="A34" s="118"/>
      <c r="B34" s="118"/>
      <c r="D34" s="118"/>
      <c r="E34" s="118"/>
      <c r="F34" s="118"/>
      <c r="G34" s="118"/>
      <c r="H34" s="118"/>
    </row>
    <row r="35" spans="1:8" ht="15" customHeight="1" x14ac:dyDescent="0.2">
      <c r="A35" s="118"/>
      <c r="B35" s="118"/>
      <c r="D35" s="118"/>
      <c r="E35" s="118"/>
      <c r="F35" s="118"/>
      <c r="G35" s="118"/>
      <c r="H35" s="118"/>
    </row>
    <row r="36" spans="1:8" ht="15" customHeight="1" x14ac:dyDescent="0.2">
      <c r="A36" s="118"/>
      <c r="B36" s="118"/>
      <c r="D36" s="118"/>
      <c r="E36" s="118"/>
      <c r="F36" s="118"/>
      <c r="G36" s="118"/>
      <c r="H36" s="118"/>
    </row>
    <row r="37" spans="1:8" ht="15" customHeight="1" x14ac:dyDescent="0.2">
      <c r="A37" s="118"/>
      <c r="B37" s="118"/>
      <c r="D37" s="118"/>
      <c r="E37" s="118"/>
      <c r="F37" s="118"/>
      <c r="G37" s="118"/>
      <c r="H37" s="118"/>
    </row>
    <row r="38" spans="1:8" ht="15" customHeight="1" x14ac:dyDescent="0.2">
      <c r="A38" s="118"/>
      <c r="B38" s="118"/>
      <c r="D38" s="118"/>
      <c r="E38" s="118"/>
      <c r="F38" s="118"/>
      <c r="G38" s="118"/>
      <c r="H38" s="118"/>
    </row>
    <row r="39" spans="1:8" ht="15" customHeight="1" x14ac:dyDescent="0.2">
      <c r="A39" s="118"/>
      <c r="D39" s="118"/>
      <c r="E39" s="118"/>
      <c r="F39" s="118"/>
      <c r="G39" s="118"/>
      <c r="H39" s="118"/>
    </row>
    <row r="40" spans="1:8" ht="15" customHeight="1" x14ac:dyDescent="0.2">
      <c r="A40" s="118"/>
      <c r="B40" s="118"/>
      <c r="D40" s="118"/>
      <c r="E40" s="118"/>
      <c r="F40" s="118"/>
      <c r="G40" s="118"/>
      <c r="H40" s="118"/>
    </row>
    <row r="41" spans="1:8" ht="15" customHeight="1" x14ac:dyDescent="0.2">
      <c r="A41" s="118"/>
      <c r="B41" s="118"/>
      <c r="D41" s="118"/>
      <c r="E41" s="118"/>
      <c r="F41" s="118"/>
      <c r="G41" s="118"/>
      <c r="H41" s="118"/>
    </row>
    <row r="42" spans="1:8" ht="15" customHeight="1" x14ac:dyDescent="0.2">
      <c r="A42" s="118"/>
      <c r="B42" s="118"/>
      <c r="D42" s="118"/>
      <c r="E42" s="118"/>
      <c r="F42" s="118"/>
      <c r="G42" s="118"/>
      <c r="H42" s="118"/>
    </row>
    <row r="43" spans="1:8" ht="15" customHeight="1" x14ac:dyDescent="0.2">
      <c r="A43" s="118"/>
      <c r="B43" s="118"/>
      <c r="D43" s="118"/>
      <c r="E43" s="118"/>
      <c r="F43" s="118"/>
      <c r="G43" s="118"/>
      <c r="H43" s="118"/>
    </row>
    <row r="44" spans="1:8" ht="15" customHeight="1" x14ac:dyDescent="0.2">
      <c r="A44" s="118"/>
      <c r="B44" s="118"/>
      <c r="D44" s="118"/>
      <c r="E44" s="118"/>
      <c r="F44" s="118"/>
      <c r="G44" s="118"/>
      <c r="H44" s="118"/>
    </row>
    <row r="45" spans="1:8" ht="15" customHeight="1" x14ac:dyDescent="0.2">
      <c r="A45" s="118"/>
      <c r="B45" s="118"/>
      <c r="D45" s="118"/>
      <c r="E45" s="118"/>
      <c r="F45" s="118"/>
      <c r="G45" s="118"/>
      <c r="H45" s="118"/>
    </row>
    <row r="46" spans="1:8" ht="15" customHeight="1" x14ac:dyDescent="0.2">
      <c r="A46" s="118"/>
      <c r="B46" s="118"/>
      <c r="D46" s="118"/>
      <c r="E46" s="118"/>
      <c r="F46" s="118"/>
      <c r="G46" s="118"/>
      <c r="H46" s="118"/>
    </row>
    <row r="47" spans="1:8" ht="15" customHeight="1" x14ac:dyDescent="0.2">
      <c r="A47" s="118"/>
      <c r="B47" s="118"/>
      <c r="D47" s="118"/>
      <c r="E47" s="118"/>
      <c r="F47" s="118"/>
      <c r="G47" s="118"/>
      <c r="H47" s="118"/>
    </row>
    <row r="48" spans="1:8" ht="15" customHeight="1" x14ac:dyDescent="0.2">
      <c r="A48" s="118"/>
      <c r="D48" s="118"/>
      <c r="E48" s="118"/>
      <c r="F48" s="118"/>
      <c r="G48" s="118"/>
      <c r="H48" s="118"/>
    </row>
    <row r="49" spans="1:8" ht="15" customHeight="1" x14ac:dyDescent="0.2">
      <c r="A49" s="118"/>
      <c r="B49" s="118"/>
      <c r="D49" s="118"/>
      <c r="E49" s="118"/>
      <c r="F49" s="118"/>
      <c r="G49" s="118"/>
      <c r="H49" s="118"/>
    </row>
    <row r="50" spans="1:8" ht="15" customHeight="1" x14ac:dyDescent="0.2">
      <c r="A50" s="118"/>
      <c r="B50" s="118"/>
      <c r="D50" s="118"/>
      <c r="E50" s="118"/>
      <c r="F50" s="118"/>
      <c r="G50" s="118"/>
      <c r="H50" s="118"/>
    </row>
    <row r="51" spans="1:8" ht="15" customHeight="1" x14ac:dyDescent="0.2">
      <c r="A51" s="118"/>
      <c r="B51" s="118"/>
      <c r="D51" s="118"/>
      <c r="E51" s="118"/>
      <c r="F51" s="118"/>
      <c r="G51" s="118"/>
      <c r="H51" s="118"/>
    </row>
    <row r="52" spans="1:8" ht="15" customHeight="1" x14ac:dyDescent="0.2">
      <c r="A52" s="118"/>
      <c r="B52" s="118"/>
      <c r="D52" s="118"/>
      <c r="E52" s="118"/>
      <c r="F52" s="118"/>
      <c r="G52" s="118"/>
      <c r="H52" s="118"/>
    </row>
    <row r="53" spans="1:8" ht="15" customHeight="1" x14ac:dyDescent="0.2">
      <c r="A53" s="118"/>
      <c r="B53" s="118"/>
      <c r="D53" s="118"/>
      <c r="E53" s="118"/>
      <c r="F53" s="118"/>
      <c r="G53" s="118"/>
      <c r="H53" s="118"/>
    </row>
    <row r="54" spans="1:8" ht="15" customHeight="1" x14ac:dyDescent="0.2">
      <c r="A54" s="118"/>
      <c r="B54" s="118"/>
      <c r="D54" s="118"/>
      <c r="E54" s="118"/>
      <c r="F54" s="118"/>
      <c r="G54" s="118"/>
      <c r="H54" s="118"/>
    </row>
    <row r="55" spans="1:8" ht="15" customHeight="1" x14ac:dyDescent="0.2">
      <c r="A55" s="118"/>
      <c r="D55" s="118"/>
      <c r="E55" s="118"/>
      <c r="F55" s="118"/>
      <c r="G55" s="118"/>
      <c r="H55" s="118"/>
    </row>
    <row r="56" spans="1:8" ht="15" customHeight="1" x14ac:dyDescent="0.2">
      <c r="A56" s="118"/>
      <c r="B56" s="118"/>
      <c r="D56" s="118"/>
      <c r="E56" s="118"/>
      <c r="F56" s="118"/>
      <c r="G56" s="118"/>
      <c r="H56" s="118"/>
    </row>
    <row r="57" spans="1:8" ht="15" customHeight="1" x14ac:dyDescent="0.2">
      <c r="A57" s="118"/>
      <c r="B57" s="118"/>
      <c r="D57" s="118"/>
      <c r="E57" s="118"/>
      <c r="F57" s="118"/>
      <c r="G57" s="118"/>
      <c r="H57" s="118"/>
    </row>
    <row r="58" spans="1:8" ht="15" customHeight="1" x14ac:dyDescent="0.2">
      <c r="A58" s="118"/>
      <c r="D58" s="118"/>
      <c r="E58" s="118"/>
      <c r="F58" s="118"/>
      <c r="G58" s="118"/>
      <c r="H58" s="118"/>
    </row>
    <row r="59" spans="1:8" ht="15" customHeight="1" x14ac:dyDescent="0.2">
      <c r="A59" s="118"/>
      <c r="B59" s="118"/>
      <c r="D59" s="118"/>
      <c r="E59" s="118"/>
      <c r="F59" s="118"/>
      <c r="G59" s="118"/>
      <c r="H59" s="118"/>
    </row>
    <row r="60" spans="1:8" ht="15" customHeight="1" x14ac:dyDescent="0.2">
      <c r="A60" s="118"/>
      <c r="B60" s="118"/>
      <c r="D60" s="118"/>
      <c r="E60" s="118"/>
      <c r="F60" s="118"/>
      <c r="G60" s="118"/>
      <c r="H60" s="118"/>
    </row>
    <row r="61" spans="1:8" ht="15" customHeight="1" x14ac:dyDescent="0.2">
      <c r="A61" s="118"/>
      <c r="B61" s="118"/>
      <c r="D61" s="118"/>
      <c r="E61" s="118"/>
      <c r="F61" s="118"/>
      <c r="G61" s="118"/>
      <c r="H61" s="118"/>
    </row>
    <row r="62" spans="1:8" ht="15" customHeight="1" x14ac:dyDescent="0.2">
      <c r="A62" s="118"/>
      <c r="D62" s="118"/>
      <c r="E62" s="118"/>
      <c r="F62" s="118"/>
      <c r="G62" s="118"/>
      <c r="H62" s="118"/>
    </row>
    <row r="63" spans="1:8" ht="15" customHeight="1" x14ac:dyDescent="0.2">
      <c r="A63" s="118"/>
      <c r="D63" s="118"/>
      <c r="E63" s="118"/>
      <c r="F63" s="118"/>
      <c r="G63" s="118"/>
      <c r="H63" s="118"/>
    </row>
    <row r="64" spans="1:8" ht="15" customHeight="1" x14ac:dyDescent="0.2">
      <c r="A64" s="118"/>
      <c r="D64" s="118"/>
      <c r="E64" s="118"/>
      <c r="F64" s="118"/>
      <c r="G64" s="118"/>
      <c r="H64" s="118"/>
    </row>
    <row r="65" spans="1:8" ht="15" customHeight="1" x14ac:dyDescent="0.2">
      <c r="A65" s="118"/>
      <c r="D65" s="118"/>
      <c r="E65" s="118"/>
      <c r="F65" s="118"/>
      <c r="G65" s="118"/>
      <c r="H65" s="118"/>
    </row>
    <row r="66" spans="1:8" ht="15" customHeight="1" x14ac:dyDescent="0.2">
      <c r="A66" s="118"/>
      <c r="D66" s="118"/>
      <c r="E66" s="118"/>
      <c r="F66" s="118"/>
      <c r="G66" s="118"/>
      <c r="H66" s="118"/>
    </row>
    <row r="67" spans="1:8" ht="15" customHeight="1" x14ac:dyDescent="0.2">
      <c r="A67" s="118"/>
      <c r="D67" s="118"/>
      <c r="E67" s="118"/>
      <c r="F67" s="118"/>
      <c r="G67" s="118"/>
      <c r="H67" s="118"/>
    </row>
    <row r="68" spans="1:8" ht="15" customHeight="1" x14ac:dyDescent="0.2">
      <c r="A68" s="118"/>
      <c r="D68" s="118"/>
      <c r="E68" s="118"/>
      <c r="F68" s="118"/>
      <c r="G68" s="118"/>
      <c r="H68" s="118"/>
    </row>
    <row r="69" spans="1:8" ht="15" customHeight="1" x14ac:dyDescent="0.2">
      <c r="A69" s="118"/>
      <c r="D69" s="118"/>
      <c r="E69" s="118"/>
      <c r="F69" s="118"/>
      <c r="G69" s="118"/>
      <c r="H69" s="118"/>
    </row>
    <row r="70" spans="1:8" ht="15" customHeight="1" x14ac:dyDescent="0.2">
      <c r="A70" s="118"/>
      <c r="D70" s="118"/>
      <c r="E70" s="118"/>
      <c r="F70" s="118"/>
      <c r="G70" s="118"/>
      <c r="H70" s="118"/>
    </row>
    <row r="71" spans="1:8" ht="15" customHeight="1" x14ac:dyDescent="0.2">
      <c r="A71" s="118"/>
      <c r="B71" s="118"/>
      <c r="D71" s="118"/>
      <c r="E71" s="118"/>
      <c r="F71" s="118"/>
      <c r="G71" s="118"/>
      <c r="H71" s="118"/>
    </row>
    <row r="72" spans="1:8" ht="15" customHeight="1" x14ac:dyDescent="0.2">
      <c r="A72" s="118"/>
      <c r="B72" s="118"/>
      <c r="D72" s="118"/>
      <c r="E72" s="118"/>
      <c r="F72" s="118"/>
      <c r="G72" s="118"/>
      <c r="H72" s="118"/>
    </row>
    <row r="73" spans="1:8" ht="15" customHeight="1" x14ac:dyDescent="0.2">
      <c r="A73" s="118"/>
      <c r="D73" s="118"/>
      <c r="E73" s="118"/>
      <c r="F73" s="118"/>
      <c r="G73" s="118"/>
      <c r="H73" s="118"/>
    </row>
    <row r="74" spans="1:8" ht="15" customHeight="1" x14ac:dyDescent="0.2">
      <c r="A74" s="118"/>
      <c r="D74" s="118"/>
      <c r="E74" s="118"/>
      <c r="F74" s="118"/>
      <c r="G74" s="118"/>
      <c r="H74" s="118"/>
    </row>
    <row r="75" spans="1:8" ht="15" customHeight="1" x14ac:dyDescent="0.2">
      <c r="A75" s="118"/>
      <c r="B75" s="118"/>
      <c r="D75" s="118"/>
      <c r="E75" s="118"/>
      <c r="F75" s="118"/>
      <c r="G75" s="118"/>
      <c r="H75" s="118"/>
    </row>
    <row r="76" spans="1:8" ht="15" customHeight="1" x14ac:dyDescent="0.2">
      <c r="A76" s="118"/>
      <c r="B76" s="118"/>
      <c r="D76" s="118"/>
      <c r="E76" s="118"/>
      <c r="F76" s="118"/>
      <c r="G76" s="118"/>
      <c r="H76" s="118"/>
    </row>
    <row r="77" spans="1:8" ht="15" customHeight="1" x14ac:dyDescent="0.2">
      <c r="A77" s="118"/>
      <c r="B77" s="118"/>
      <c r="D77" s="118"/>
      <c r="E77" s="118"/>
      <c r="F77" s="118"/>
      <c r="G77" s="118"/>
      <c r="H77" s="118"/>
    </row>
    <row r="78" spans="1:8" ht="15" customHeight="1" x14ac:dyDescent="0.2">
      <c r="A78" s="118"/>
      <c r="D78" s="118"/>
      <c r="E78" s="118"/>
      <c r="F78" s="118"/>
      <c r="G78" s="118"/>
      <c r="H78" s="118"/>
    </row>
    <row r="79" spans="1:8" ht="15" customHeight="1" x14ac:dyDescent="0.2">
      <c r="A79" s="118"/>
      <c r="D79" s="118"/>
      <c r="E79" s="118"/>
      <c r="F79" s="118"/>
      <c r="G79" s="118"/>
      <c r="H79" s="118"/>
    </row>
    <row r="80" spans="1:8" ht="15" customHeight="1" x14ac:dyDescent="0.2">
      <c r="A80" s="118"/>
      <c r="B80" s="118"/>
      <c r="D80" s="118"/>
      <c r="E80" s="118"/>
      <c r="F80" s="118"/>
      <c r="G80" s="118"/>
      <c r="H80" s="118"/>
    </row>
    <row r="81" spans="1:8" ht="15" customHeight="1" x14ac:dyDescent="0.2">
      <c r="A81" s="118"/>
      <c r="B81" s="118"/>
      <c r="D81" s="118"/>
      <c r="E81" s="118"/>
      <c r="F81" s="118"/>
      <c r="G81" s="118"/>
      <c r="H81" s="118"/>
    </row>
    <row r="82" spans="1:8" ht="15" customHeight="1" x14ac:dyDescent="0.2">
      <c r="A82" s="118"/>
      <c r="B82" s="118"/>
      <c r="D82" s="118"/>
      <c r="E82" s="118"/>
      <c r="F82" s="118"/>
      <c r="G82" s="118"/>
      <c r="H82" s="118"/>
    </row>
    <row r="83" spans="1:8" ht="15" customHeight="1" x14ac:dyDescent="0.2">
      <c r="A83" s="118"/>
      <c r="B83" s="118"/>
      <c r="D83" s="118"/>
      <c r="E83" s="118"/>
      <c r="F83" s="118"/>
      <c r="G83" s="118"/>
      <c r="H83" s="118"/>
    </row>
    <row r="84" spans="1:8" ht="15" customHeight="1" x14ac:dyDescent="0.2">
      <c r="A84" s="118"/>
      <c r="D84" s="118"/>
      <c r="E84" s="118"/>
      <c r="F84" s="118"/>
      <c r="G84" s="118"/>
      <c r="H84" s="118"/>
    </row>
    <row r="85" spans="1:8" ht="15" customHeight="1" x14ac:dyDescent="0.2">
      <c r="A85" s="118"/>
      <c r="B85" s="118"/>
      <c r="D85" s="118"/>
      <c r="E85" s="118"/>
      <c r="F85" s="118"/>
      <c r="G85" s="118"/>
      <c r="H85" s="118"/>
    </row>
    <row r="86" spans="1:8" ht="15" customHeight="1" x14ac:dyDescent="0.2">
      <c r="A86" s="118"/>
      <c r="B86" s="118"/>
      <c r="D86" s="118"/>
      <c r="E86" s="118"/>
      <c r="F86" s="118"/>
      <c r="G86" s="118"/>
      <c r="H86" s="118"/>
    </row>
    <row r="87" spans="1:8" ht="15" customHeight="1" x14ac:dyDescent="0.2">
      <c r="A87" s="118"/>
      <c r="B87" s="118"/>
      <c r="D87" s="118"/>
      <c r="E87" s="118"/>
      <c r="F87" s="118"/>
      <c r="G87" s="118"/>
      <c r="H87" s="118"/>
    </row>
    <row r="88" spans="1:8" ht="15" customHeight="1" x14ac:dyDescent="0.2">
      <c r="A88" s="118"/>
      <c r="B88" s="118"/>
      <c r="D88" s="118"/>
      <c r="E88" s="118"/>
      <c r="F88" s="118"/>
      <c r="G88" s="118"/>
      <c r="H88" s="118"/>
    </row>
    <row r="89" spans="1:8" ht="15" customHeight="1" x14ac:dyDescent="0.2">
      <c r="A89" s="118"/>
      <c r="B89" s="118"/>
      <c r="D89" s="118"/>
      <c r="E89" s="118"/>
      <c r="F89" s="118"/>
      <c r="G89" s="118"/>
      <c r="H89" s="118"/>
    </row>
    <row r="90" spans="1:8" ht="15" customHeight="1" x14ac:dyDescent="0.2">
      <c r="A90" s="118"/>
      <c r="B90" s="118"/>
      <c r="D90" s="118"/>
      <c r="E90" s="118"/>
      <c r="F90" s="118"/>
      <c r="G90" s="118"/>
      <c r="H90" s="118"/>
    </row>
    <row r="91" spans="1:8" ht="15" customHeight="1" x14ac:dyDescent="0.2">
      <c r="A91" s="118"/>
      <c r="B91" s="118"/>
      <c r="D91" s="118"/>
      <c r="E91" s="118"/>
      <c r="F91" s="118"/>
      <c r="G91" s="118"/>
      <c r="H91" s="118"/>
    </row>
    <row r="92" spans="1:8" ht="15" customHeight="1" x14ac:dyDescent="0.2">
      <c r="A92" s="118"/>
      <c r="B92" s="118"/>
      <c r="D92" s="118"/>
      <c r="E92" s="118"/>
      <c r="F92" s="118"/>
      <c r="G92" s="118"/>
      <c r="H92" s="118"/>
    </row>
    <row r="93" spans="1:8" ht="15" customHeight="1" x14ac:dyDescent="0.2">
      <c r="A93" s="118"/>
      <c r="B93" s="118"/>
      <c r="D93" s="118"/>
      <c r="E93" s="118"/>
      <c r="F93" s="118"/>
      <c r="G93" s="118"/>
      <c r="H93" s="118"/>
    </row>
    <row r="94" spans="1:8" ht="15" customHeight="1" x14ac:dyDescent="0.2">
      <c r="A94" s="118"/>
      <c r="D94" s="118"/>
      <c r="E94" s="118"/>
      <c r="F94" s="118"/>
      <c r="G94" s="118"/>
      <c r="H94" s="118"/>
    </row>
    <row r="95" spans="1:8" ht="15" customHeight="1" x14ac:dyDescent="0.2">
      <c r="A95" s="118"/>
      <c r="B95" s="118"/>
      <c r="D95" s="118"/>
      <c r="E95" s="118"/>
      <c r="F95" s="118"/>
      <c r="G95" s="118"/>
      <c r="H95" s="118"/>
    </row>
    <row r="96" spans="1:8" ht="15" customHeight="1" x14ac:dyDescent="0.2">
      <c r="A96" s="118"/>
      <c r="D96" s="118"/>
      <c r="E96" s="118"/>
      <c r="F96" s="118"/>
      <c r="G96" s="118"/>
      <c r="H96" s="118"/>
    </row>
    <row r="97" spans="1:8" ht="15" customHeight="1" x14ac:dyDescent="0.2">
      <c r="A97" s="118"/>
      <c r="B97" s="118"/>
      <c r="D97" s="118"/>
      <c r="E97" s="118"/>
      <c r="F97" s="118"/>
      <c r="G97" s="118"/>
      <c r="H97" s="118"/>
    </row>
    <row r="98" spans="1:8" ht="15" customHeight="1" x14ac:dyDescent="0.2">
      <c r="A98" s="118"/>
      <c r="B98" s="118"/>
      <c r="D98" s="118"/>
      <c r="E98" s="118"/>
      <c r="F98" s="118"/>
      <c r="G98" s="118"/>
      <c r="H98" s="118"/>
    </row>
    <row r="99" spans="1:8" ht="15" customHeight="1" x14ac:dyDescent="0.2">
      <c r="A99" s="118"/>
      <c r="B99" s="118"/>
      <c r="D99" s="118"/>
      <c r="E99" s="118"/>
      <c r="F99" s="118"/>
      <c r="G99" s="118"/>
      <c r="H99" s="118"/>
    </row>
    <row r="100" spans="1:8" ht="15" customHeight="1" x14ac:dyDescent="0.2">
      <c r="A100" s="118"/>
      <c r="B100" s="118"/>
      <c r="D100" s="118"/>
      <c r="E100" s="118"/>
      <c r="F100" s="118"/>
      <c r="G100" s="118"/>
      <c r="H100" s="118"/>
    </row>
    <row r="101" spans="1:8" ht="15" customHeight="1" x14ac:dyDescent="0.2">
      <c r="A101" s="118"/>
      <c r="B101" s="118"/>
      <c r="D101" s="118"/>
      <c r="E101" s="118"/>
      <c r="F101" s="118"/>
      <c r="G101" s="118"/>
      <c r="H101" s="118"/>
    </row>
    <row r="102" spans="1:8" ht="15" customHeight="1" x14ac:dyDescent="0.2">
      <c r="A102" s="118"/>
      <c r="B102" s="118"/>
      <c r="D102" s="118"/>
      <c r="E102" s="118"/>
      <c r="F102" s="118"/>
      <c r="G102" s="118"/>
      <c r="H102" s="118"/>
    </row>
    <row r="103" spans="1:8" ht="15" customHeight="1" x14ac:dyDescent="0.2">
      <c r="A103" s="118"/>
      <c r="B103" s="118"/>
      <c r="D103" s="118"/>
      <c r="E103" s="118"/>
      <c r="F103" s="118"/>
      <c r="G103" s="118"/>
      <c r="H103" s="118"/>
    </row>
    <row r="104" spans="1:8" ht="15" customHeight="1" x14ac:dyDescent="0.2">
      <c r="A104" s="118"/>
      <c r="B104" s="118"/>
      <c r="D104" s="118"/>
      <c r="E104" s="118"/>
      <c r="F104" s="118"/>
      <c r="G104" s="118"/>
      <c r="H104" s="118"/>
    </row>
    <row r="105" spans="1:8" ht="15" customHeight="1" x14ac:dyDescent="0.2">
      <c r="A105" s="118"/>
      <c r="B105" s="118"/>
      <c r="D105" s="118"/>
      <c r="E105" s="118"/>
      <c r="F105" s="118"/>
      <c r="G105" s="118"/>
      <c r="H105" s="118"/>
    </row>
    <row r="106" spans="1:8" ht="15" customHeight="1" x14ac:dyDescent="0.2">
      <c r="A106" s="118"/>
      <c r="B106" s="118"/>
      <c r="D106" s="118"/>
      <c r="E106" s="118"/>
      <c r="F106" s="118"/>
      <c r="G106" s="118"/>
      <c r="H106" s="118"/>
    </row>
    <row r="107" spans="1:8" ht="15" customHeight="1" x14ac:dyDescent="0.2">
      <c r="A107" s="118"/>
      <c r="D107" s="118"/>
      <c r="E107" s="118"/>
      <c r="F107" s="118"/>
      <c r="G107" s="118"/>
      <c r="H107" s="118"/>
    </row>
    <row r="108" spans="1:8" ht="15" customHeight="1" x14ac:dyDescent="0.2">
      <c r="A108" s="118"/>
      <c r="B108" s="118"/>
      <c r="D108" s="118"/>
      <c r="E108" s="118"/>
      <c r="F108" s="118"/>
      <c r="G108" s="118"/>
      <c r="H108" s="118"/>
    </row>
    <row r="109" spans="1:8" ht="15" customHeight="1" x14ac:dyDescent="0.2">
      <c r="A109" s="118"/>
      <c r="B109" s="118"/>
      <c r="D109" s="118"/>
      <c r="E109" s="118"/>
      <c r="F109" s="118"/>
      <c r="G109" s="118"/>
      <c r="H109" s="118"/>
    </row>
    <row r="110" spans="1:8" ht="15" customHeight="1" x14ac:dyDescent="0.2">
      <c r="A110" s="118"/>
      <c r="B110" s="118"/>
      <c r="D110" s="118"/>
      <c r="E110" s="118"/>
      <c r="F110" s="118"/>
      <c r="G110" s="118"/>
      <c r="H110" s="118"/>
    </row>
    <row r="111" spans="1:8" ht="15" customHeight="1" x14ac:dyDescent="0.2">
      <c r="A111" s="118"/>
      <c r="D111" s="118"/>
      <c r="E111" s="118"/>
      <c r="F111" s="118"/>
      <c r="G111" s="118"/>
      <c r="H111" s="118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125" customWidth="1"/>
    <col min="2" max="2" width="8.875" customWidth="1"/>
    <col min="3" max="3" width="90.375" customWidth="1"/>
    <col min="4" max="4" width="8.875" customWidth="1"/>
    <col min="5" max="5" width="13.375" customWidth="1"/>
    <col min="6" max="6" width="8.875" customWidth="1"/>
    <col min="7" max="7" width="9" customWidth="1"/>
    <col min="8" max="8" width="11.875" customWidth="1"/>
  </cols>
  <sheetData>
    <row r="1" spans="1:8" x14ac:dyDescent="0.25">
      <c r="A1" s="127"/>
      <c r="B1" s="127"/>
      <c r="C1" s="127"/>
      <c r="D1" s="127"/>
      <c r="E1" s="127"/>
      <c r="F1" s="127"/>
      <c r="G1" s="127"/>
      <c r="H1" s="127"/>
    </row>
    <row r="2" spans="1:8" ht="14.25" customHeight="1" x14ac:dyDescent="0.2"/>
    <row r="3" spans="1:8" ht="14.25" x14ac:dyDescent="0.2">
      <c r="A3" s="118"/>
      <c r="B3" s="118"/>
      <c r="D3" s="118"/>
      <c r="E3" s="118"/>
      <c r="F3" s="118"/>
      <c r="G3" s="118"/>
      <c r="H3" s="118"/>
    </row>
    <row r="4" spans="1:8" ht="14.25" x14ac:dyDescent="0.2">
      <c r="A4" s="118"/>
      <c r="B4" s="118"/>
      <c r="D4" s="118"/>
      <c r="E4" s="118"/>
      <c r="F4" s="118"/>
      <c r="G4" s="118"/>
      <c r="H4" s="118"/>
    </row>
    <row r="5" spans="1:8" ht="14.25" x14ac:dyDescent="0.2">
      <c r="A5" s="118"/>
      <c r="D5" s="118"/>
      <c r="E5" s="118"/>
      <c r="F5" s="118"/>
      <c r="G5" s="118"/>
      <c r="H5" s="118"/>
    </row>
    <row r="6" spans="1:8" ht="14.25" x14ac:dyDescent="0.2">
      <c r="A6" s="118"/>
      <c r="B6" s="118"/>
      <c r="D6" s="118"/>
      <c r="E6" s="118"/>
      <c r="F6" s="118"/>
      <c r="G6" s="118"/>
      <c r="H6" s="118"/>
    </row>
    <row r="7" spans="1:8" ht="14.25" x14ac:dyDescent="0.2">
      <c r="A7" s="118"/>
      <c r="B7" s="118"/>
      <c r="D7" s="118"/>
      <c r="E7" s="118"/>
      <c r="F7" s="118"/>
      <c r="G7" s="118"/>
      <c r="H7" s="118"/>
    </row>
    <row r="8" spans="1:8" ht="14.25" x14ac:dyDescent="0.2">
      <c r="A8" s="118"/>
      <c r="D8" s="118"/>
      <c r="E8" s="118"/>
      <c r="F8" s="118"/>
      <c r="G8" s="118"/>
      <c r="H8" s="118"/>
    </row>
    <row r="9" spans="1:8" ht="14.25" x14ac:dyDescent="0.2">
      <c r="A9" s="118"/>
      <c r="D9" s="118"/>
      <c r="E9" s="118"/>
      <c r="F9" s="118"/>
      <c r="G9" s="118"/>
      <c r="H9" s="118"/>
    </row>
    <row r="10" spans="1:8" ht="14.25" x14ac:dyDescent="0.2">
      <c r="A10" s="118"/>
      <c r="D10" s="118"/>
      <c r="E10" s="118"/>
      <c r="F10" s="118"/>
      <c r="G10" s="118"/>
      <c r="H10" s="118"/>
    </row>
    <row r="11" spans="1:8" ht="14.25" x14ac:dyDescent="0.2">
      <c r="A11" s="118"/>
      <c r="B11" s="118"/>
      <c r="D11" s="118"/>
      <c r="E11" s="118"/>
      <c r="F11" s="118"/>
      <c r="G11" s="118"/>
      <c r="H11" s="118"/>
    </row>
    <row r="12" spans="1:8" ht="14.25" x14ac:dyDescent="0.2">
      <c r="A12" s="118"/>
      <c r="B12" s="118"/>
      <c r="D12" s="118"/>
      <c r="E12" s="118"/>
      <c r="F12" s="118"/>
      <c r="G12" s="118"/>
      <c r="H12" s="118"/>
    </row>
    <row r="13" spans="1:8" ht="14.25" x14ac:dyDescent="0.2">
      <c r="A13" s="118"/>
      <c r="B13" s="118"/>
      <c r="D13" s="118"/>
      <c r="E13" s="118"/>
      <c r="F13" s="118"/>
      <c r="G13" s="118"/>
      <c r="H13" s="118"/>
    </row>
    <row r="14" spans="1:8" ht="14.25" x14ac:dyDescent="0.2">
      <c r="A14" s="118"/>
      <c r="B14" s="118"/>
      <c r="D14" s="118"/>
      <c r="E14" s="118"/>
      <c r="F14" s="118"/>
      <c r="G14" s="118"/>
      <c r="H14" s="118"/>
    </row>
    <row r="15" spans="1:8" ht="14.25" x14ac:dyDescent="0.2">
      <c r="A15" s="118"/>
      <c r="B15" s="118"/>
      <c r="D15" s="118"/>
      <c r="E15" s="118"/>
      <c r="F15" s="118"/>
      <c r="G15" s="118"/>
      <c r="H15" s="118"/>
    </row>
    <row r="16" spans="1:8" ht="14.25" x14ac:dyDescent="0.2">
      <c r="A16" s="118"/>
      <c r="D16" s="118"/>
      <c r="E16" s="118"/>
      <c r="F16" s="118"/>
      <c r="G16" s="118"/>
      <c r="H16" s="118"/>
    </row>
    <row r="17" spans="1:8" ht="14.25" x14ac:dyDescent="0.2">
      <c r="A17" s="118"/>
      <c r="B17" s="118"/>
      <c r="D17" s="118"/>
      <c r="E17" s="118"/>
      <c r="F17" s="118"/>
      <c r="G17" s="118"/>
      <c r="H17" s="118"/>
    </row>
    <row r="18" spans="1:8" ht="14.25" x14ac:dyDescent="0.2">
      <c r="A18" s="118"/>
      <c r="B18" s="118"/>
      <c r="D18" s="118"/>
      <c r="E18" s="118"/>
      <c r="F18" s="118"/>
      <c r="G18" s="118"/>
      <c r="H18" s="118"/>
    </row>
    <row r="19" spans="1:8" ht="14.25" x14ac:dyDescent="0.2">
      <c r="A19" s="118"/>
      <c r="B19" s="118"/>
      <c r="D19" s="118"/>
      <c r="E19" s="118"/>
      <c r="F19" s="118"/>
      <c r="G19" s="118"/>
      <c r="H19" s="118"/>
    </row>
    <row r="20" spans="1:8" ht="14.25" x14ac:dyDescent="0.2">
      <c r="A20" s="118"/>
      <c r="D20" s="118"/>
      <c r="E20" s="118"/>
      <c r="F20" s="118"/>
      <c r="G20" s="118"/>
      <c r="H20" s="118"/>
    </row>
    <row r="21" spans="1:8" ht="14.25" x14ac:dyDescent="0.2">
      <c r="A21" s="118"/>
      <c r="D21" s="118"/>
      <c r="E21" s="118"/>
      <c r="F21" s="118"/>
      <c r="G21" s="118"/>
      <c r="H21" s="118"/>
    </row>
    <row r="22" spans="1:8" ht="14.25" x14ac:dyDescent="0.2">
      <c r="A22" s="118"/>
      <c r="D22" s="118"/>
      <c r="E22" s="118"/>
      <c r="F22" s="118"/>
      <c r="G22" s="118"/>
      <c r="H22" s="118"/>
    </row>
    <row r="23" spans="1:8" ht="14.25" x14ac:dyDescent="0.2">
      <c r="A23" s="118"/>
      <c r="D23" s="118"/>
      <c r="E23" s="118"/>
      <c r="F23" s="118"/>
      <c r="G23" s="118"/>
      <c r="H23" s="118"/>
    </row>
    <row r="24" spans="1:8" ht="14.25" x14ac:dyDescent="0.2">
      <c r="A24" s="118"/>
      <c r="D24" s="118"/>
      <c r="E24" s="118"/>
      <c r="F24" s="118"/>
      <c r="G24" s="118"/>
      <c r="H24" s="118"/>
    </row>
    <row r="25" spans="1:8" ht="14.25" x14ac:dyDescent="0.2">
      <c r="A25" s="118"/>
      <c r="B25" s="118"/>
      <c r="D25" s="118"/>
      <c r="E25" s="118"/>
      <c r="F25" s="118"/>
      <c r="G25" s="118"/>
      <c r="H25" s="118"/>
    </row>
    <row r="26" spans="1:8" ht="14.25" x14ac:dyDescent="0.2">
      <c r="A26" s="118"/>
      <c r="D26" s="118"/>
      <c r="E26" s="118"/>
      <c r="F26" s="118"/>
      <c r="G26" s="118"/>
      <c r="H26" s="118"/>
    </row>
    <row r="27" spans="1:8" ht="14.25" x14ac:dyDescent="0.2">
      <c r="A27" s="118"/>
      <c r="B27" s="118"/>
      <c r="D27" s="118"/>
      <c r="E27" s="118"/>
      <c r="F27" s="118"/>
      <c r="G27" s="118"/>
      <c r="H27" s="118"/>
    </row>
    <row r="28" spans="1:8" ht="14.25" x14ac:dyDescent="0.2">
      <c r="A28" s="118"/>
      <c r="D28" s="118"/>
      <c r="E28" s="118"/>
      <c r="F28" s="118"/>
      <c r="G28" s="118"/>
      <c r="H28" s="118"/>
    </row>
    <row r="29" spans="1:8" ht="14.25" x14ac:dyDescent="0.2">
      <c r="A29" s="118"/>
      <c r="B29" s="118"/>
      <c r="D29" s="118"/>
      <c r="E29" s="118"/>
      <c r="F29" s="118"/>
      <c r="G29" s="118"/>
      <c r="H29" s="118"/>
    </row>
    <row r="30" spans="1:8" ht="14.25" x14ac:dyDescent="0.2">
      <c r="A30" s="118"/>
      <c r="D30" s="118"/>
      <c r="E30" s="118"/>
      <c r="F30" s="118"/>
      <c r="G30" s="118"/>
      <c r="H30" s="118"/>
    </row>
    <row r="31" spans="1:8" ht="14.25" x14ac:dyDescent="0.2">
      <c r="A31" s="118"/>
      <c r="B31" s="118"/>
      <c r="D31" s="118"/>
      <c r="E31" s="118"/>
      <c r="F31" s="118"/>
      <c r="G31" s="118"/>
      <c r="H31" s="118"/>
    </row>
    <row r="32" spans="1:8" ht="14.25" x14ac:dyDescent="0.2">
      <c r="A32" s="118"/>
      <c r="D32" s="118"/>
      <c r="E32" s="118"/>
      <c r="F32" s="118"/>
      <c r="G32" s="118"/>
      <c r="H32" s="118"/>
    </row>
    <row r="33" spans="1:8" ht="14.25" x14ac:dyDescent="0.2">
      <c r="A33" s="118"/>
      <c r="B33" s="118"/>
      <c r="D33" s="118"/>
      <c r="E33" s="118"/>
      <c r="F33" s="118"/>
      <c r="G33" s="118"/>
      <c r="H33" s="118"/>
    </row>
    <row r="34" spans="1:8" ht="14.25" x14ac:dyDescent="0.2">
      <c r="A34" s="118"/>
      <c r="D34" s="118"/>
      <c r="E34" s="118"/>
      <c r="F34" s="118"/>
      <c r="G34" s="118"/>
      <c r="H34" s="118"/>
    </row>
    <row r="35" spans="1:8" ht="14.25" x14ac:dyDescent="0.2">
      <c r="A35" s="118"/>
      <c r="D35" s="118"/>
      <c r="E35" s="118"/>
      <c r="F35" s="118"/>
      <c r="G35" s="118"/>
      <c r="H35" s="118"/>
    </row>
    <row r="36" spans="1:8" ht="14.25" x14ac:dyDescent="0.2">
      <c r="A36" s="118"/>
      <c r="B36" s="118"/>
      <c r="D36" s="118"/>
      <c r="E36" s="118"/>
      <c r="F36" s="118"/>
      <c r="G36" s="118"/>
      <c r="H36" s="118"/>
    </row>
    <row r="37" spans="1:8" ht="14.25" x14ac:dyDescent="0.2">
      <c r="A37" s="118"/>
      <c r="D37" s="118"/>
      <c r="E37" s="118"/>
      <c r="F37" s="118"/>
      <c r="G37" s="118"/>
      <c r="H37" s="118"/>
    </row>
    <row r="38" spans="1:8" ht="14.25" x14ac:dyDescent="0.2">
      <c r="A38" s="118"/>
      <c r="B38" s="118"/>
      <c r="D38" s="118"/>
      <c r="E38" s="118"/>
      <c r="F38" s="118"/>
      <c r="G38" s="118"/>
      <c r="H38" s="118"/>
    </row>
    <row r="39" spans="1:8" ht="14.25" x14ac:dyDescent="0.2">
      <c r="A39" s="118"/>
      <c r="D39" s="118"/>
      <c r="E39" s="118"/>
      <c r="F39" s="118"/>
      <c r="G39" s="118"/>
      <c r="H39" s="118"/>
    </row>
    <row r="40" spans="1:8" ht="14.25" x14ac:dyDescent="0.2">
      <c r="A40" s="118"/>
      <c r="B40" s="118"/>
      <c r="D40" s="118"/>
      <c r="E40" s="118"/>
      <c r="F40" s="118"/>
      <c r="G40" s="118"/>
      <c r="H40" s="118"/>
    </row>
    <row r="41" spans="1:8" ht="14.25" x14ac:dyDescent="0.2">
      <c r="A41" s="118"/>
      <c r="D41" s="118"/>
      <c r="E41" s="118"/>
      <c r="F41" s="118"/>
      <c r="G41" s="118"/>
      <c r="H41" s="118"/>
    </row>
    <row r="42" spans="1:8" ht="14.25" x14ac:dyDescent="0.2">
      <c r="A42" s="118"/>
      <c r="B42" s="118"/>
      <c r="D42" s="118"/>
      <c r="E42" s="118"/>
      <c r="F42" s="118"/>
      <c r="G42" s="118"/>
      <c r="H42" s="118"/>
    </row>
    <row r="43" spans="1:8" ht="14.25" x14ac:dyDescent="0.2">
      <c r="A43" s="118"/>
      <c r="B43" s="118"/>
      <c r="D43" s="118"/>
      <c r="E43" s="118"/>
      <c r="F43" s="118"/>
      <c r="G43" s="118"/>
      <c r="H43" s="118"/>
    </row>
    <row r="44" spans="1:8" ht="14.25" x14ac:dyDescent="0.2">
      <c r="A44" s="118"/>
      <c r="D44" s="118"/>
      <c r="E44" s="118"/>
      <c r="F44" s="118"/>
      <c r="G44" s="118"/>
      <c r="H44" s="118"/>
    </row>
    <row r="45" spans="1:8" ht="14.25" x14ac:dyDescent="0.2">
      <c r="A45" s="118"/>
      <c r="D45" s="118"/>
      <c r="E45" s="118"/>
      <c r="F45" s="118"/>
      <c r="G45" s="118"/>
      <c r="H45" s="118"/>
    </row>
    <row r="46" spans="1:8" ht="14.25" x14ac:dyDescent="0.2">
      <c r="A46" s="118"/>
      <c r="D46" s="118"/>
      <c r="E46" s="118"/>
      <c r="F46" s="118"/>
      <c r="G46" s="118"/>
      <c r="H46" s="118"/>
    </row>
    <row r="47" spans="1:8" ht="14.25" x14ac:dyDescent="0.2">
      <c r="A47" s="118"/>
      <c r="D47" s="118"/>
      <c r="E47" s="118"/>
      <c r="F47" s="118"/>
      <c r="G47" s="118"/>
      <c r="H47" s="118"/>
    </row>
    <row r="48" spans="1:8" ht="14.25" x14ac:dyDescent="0.2">
      <c r="A48" s="118"/>
      <c r="D48" s="118"/>
      <c r="E48" s="118"/>
      <c r="F48" s="118"/>
      <c r="G48" s="118"/>
      <c r="H48" s="118"/>
    </row>
    <row r="49" spans="1:8" ht="14.25" x14ac:dyDescent="0.2">
      <c r="A49" s="118"/>
      <c r="D49" s="118"/>
      <c r="E49" s="118"/>
      <c r="F49" s="118"/>
      <c r="G49" s="118"/>
      <c r="H49" s="11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125" customWidth="1"/>
    <col min="2" max="2" width="8.875" customWidth="1"/>
    <col min="3" max="3" width="90.375" customWidth="1"/>
    <col min="4" max="4" width="8.875" customWidth="1"/>
    <col min="5" max="5" width="13.375" customWidth="1"/>
    <col min="6" max="6" width="8.875" customWidth="1"/>
    <col min="7" max="7" width="9" customWidth="1"/>
    <col min="8" max="8" width="11.875" customWidth="1"/>
  </cols>
  <sheetData>
    <row r="1" spans="1:8" x14ac:dyDescent="0.25">
      <c r="A1" s="127"/>
      <c r="B1" s="127"/>
      <c r="C1" s="127"/>
      <c r="D1" s="127"/>
      <c r="E1" s="127"/>
      <c r="F1" s="127"/>
      <c r="G1" s="127"/>
      <c r="H1" s="127"/>
    </row>
    <row r="2" spans="1:8" ht="14.25" customHeight="1" x14ac:dyDescent="0.2"/>
    <row r="3" spans="1:8" ht="14.25" x14ac:dyDescent="0.2">
      <c r="A3" s="118"/>
      <c r="B3" s="118"/>
      <c r="D3" s="118"/>
      <c r="E3" s="118"/>
      <c r="F3" s="118"/>
      <c r="G3" s="118"/>
      <c r="H3" s="118"/>
    </row>
    <row r="4" spans="1:8" ht="14.25" x14ac:dyDescent="0.2">
      <c r="A4" s="118"/>
      <c r="B4" s="118"/>
      <c r="D4" s="118"/>
      <c r="E4" s="118"/>
      <c r="F4" s="118"/>
      <c r="G4" s="118"/>
      <c r="H4" s="118"/>
    </row>
    <row r="5" spans="1:8" ht="14.25" x14ac:dyDescent="0.2">
      <c r="A5" s="118"/>
      <c r="D5" s="118"/>
      <c r="E5" s="118"/>
      <c r="F5" s="118"/>
      <c r="G5" s="118"/>
      <c r="H5" s="118"/>
    </row>
    <row r="6" spans="1:8" ht="14.25" x14ac:dyDescent="0.2">
      <c r="A6" s="118"/>
      <c r="B6" s="118"/>
      <c r="D6" s="118"/>
      <c r="E6" s="118"/>
      <c r="F6" s="118"/>
      <c r="G6" s="118"/>
      <c r="H6" s="118"/>
    </row>
    <row r="7" spans="1:8" ht="14.25" x14ac:dyDescent="0.2">
      <c r="A7" s="118"/>
      <c r="B7" s="118"/>
      <c r="D7" s="118"/>
      <c r="E7" s="118"/>
      <c r="F7" s="118"/>
      <c r="G7" s="118"/>
      <c r="H7" s="118"/>
    </row>
    <row r="8" spans="1:8" ht="14.25" x14ac:dyDescent="0.2">
      <c r="A8" s="118"/>
      <c r="B8" s="118"/>
      <c r="D8" s="118"/>
      <c r="E8" s="118"/>
      <c r="F8" s="118"/>
      <c r="G8" s="118"/>
      <c r="H8" s="118"/>
    </row>
    <row r="9" spans="1:8" ht="14.25" x14ac:dyDescent="0.2">
      <c r="A9" s="118"/>
      <c r="D9" s="118"/>
      <c r="E9" s="118"/>
      <c r="F9" s="118"/>
      <c r="G9" s="118"/>
      <c r="H9" s="118"/>
    </row>
    <row r="10" spans="1:8" ht="14.25" x14ac:dyDescent="0.2">
      <c r="A10" s="118"/>
      <c r="D10" s="118"/>
      <c r="E10" s="118"/>
      <c r="F10" s="118"/>
      <c r="G10" s="118"/>
      <c r="H10" s="118"/>
    </row>
    <row r="11" spans="1:8" ht="14.25" x14ac:dyDescent="0.2">
      <c r="A11" s="118"/>
      <c r="B11" s="118"/>
      <c r="D11" s="118"/>
      <c r="E11" s="118"/>
      <c r="F11" s="118"/>
      <c r="G11" s="118"/>
      <c r="H11" s="118"/>
    </row>
    <row r="12" spans="1:8" ht="14.25" x14ac:dyDescent="0.2">
      <c r="A12" s="118"/>
      <c r="B12" s="118"/>
      <c r="D12" s="118"/>
      <c r="E12" s="118"/>
      <c r="F12" s="118"/>
      <c r="G12" s="118"/>
      <c r="H12" s="118"/>
    </row>
    <row r="13" spans="1:8" ht="14.25" x14ac:dyDescent="0.2">
      <c r="A13" s="118"/>
      <c r="B13" s="118"/>
      <c r="D13" s="118"/>
      <c r="E13" s="118"/>
      <c r="F13" s="118"/>
      <c r="G13" s="118"/>
      <c r="H13" s="118"/>
    </row>
    <row r="14" spans="1:8" ht="14.25" x14ac:dyDescent="0.2">
      <c r="A14" s="118"/>
      <c r="D14" s="118"/>
      <c r="E14" s="118"/>
      <c r="F14" s="118"/>
      <c r="G14" s="118"/>
      <c r="H14" s="118"/>
    </row>
    <row r="15" spans="1:8" ht="14.25" x14ac:dyDescent="0.2">
      <c r="A15" s="118"/>
      <c r="D15" s="118"/>
      <c r="E15" s="118"/>
      <c r="F15" s="118"/>
      <c r="G15" s="118"/>
      <c r="H15" s="118"/>
    </row>
    <row r="16" spans="1:8" ht="14.25" x14ac:dyDescent="0.2">
      <c r="A16" s="118"/>
      <c r="D16" s="118"/>
      <c r="E16" s="118"/>
      <c r="F16" s="118"/>
      <c r="G16" s="118"/>
      <c r="H16" s="118"/>
    </row>
    <row r="17" spans="1:8" ht="14.25" x14ac:dyDescent="0.2">
      <c r="A17" s="118"/>
      <c r="D17" s="118"/>
      <c r="E17" s="118"/>
      <c r="F17" s="118"/>
      <c r="G17" s="118"/>
      <c r="H17" s="118"/>
    </row>
    <row r="18" spans="1:8" ht="14.25" x14ac:dyDescent="0.2">
      <c r="A18" s="118"/>
      <c r="D18" s="118"/>
      <c r="E18" s="118"/>
      <c r="F18" s="118"/>
      <c r="G18" s="118"/>
      <c r="H18" s="118"/>
    </row>
    <row r="19" spans="1:8" ht="14.25" x14ac:dyDescent="0.2">
      <c r="A19" s="118"/>
      <c r="D19" s="118"/>
      <c r="E19" s="118"/>
      <c r="F19" s="118"/>
      <c r="G19" s="118"/>
      <c r="H19" s="118"/>
    </row>
    <row r="20" spans="1:8" ht="14.25" x14ac:dyDescent="0.2">
      <c r="A20" s="118"/>
      <c r="B20" s="118"/>
      <c r="D20" s="118"/>
      <c r="E20" s="118"/>
      <c r="F20" s="118"/>
      <c r="G20" s="118"/>
      <c r="H20" s="118"/>
    </row>
    <row r="21" spans="1:8" ht="14.25" x14ac:dyDescent="0.2">
      <c r="A21" s="118"/>
      <c r="D21" s="118"/>
      <c r="E21" s="118"/>
      <c r="F21" s="118"/>
      <c r="G21" s="118"/>
      <c r="H21" s="118"/>
    </row>
    <row r="22" spans="1:8" ht="14.25" x14ac:dyDescent="0.2">
      <c r="A22" s="118"/>
      <c r="B22" s="118"/>
      <c r="D22" s="118"/>
      <c r="E22" s="118"/>
      <c r="F22" s="118"/>
      <c r="G22" s="118"/>
      <c r="H22" s="118"/>
    </row>
    <row r="23" spans="1:8" ht="14.25" x14ac:dyDescent="0.2">
      <c r="A23" s="118"/>
      <c r="D23" s="118"/>
      <c r="E23" s="118"/>
      <c r="F23" s="118"/>
      <c r="G23" s="118"/>
      <c r="H23" s="118"/>
    </row>
    <row r="24" spans="1:8" ht="14.25" x14ac:dyDescent="0.2">
      <c r="A24" s="118"/>
      <c r="B24" s="118"/>
      <c r="D24" s="118"/>
      <c r="E24" s="118"/>
      <c r="F24" s="118"/>
      <c r="G24" s="118"/>
      <c r="H24" s="118"/>
    </row>
    <row r="25" spans="1:8" ht="14.25" x14ac:dyDescent="0.2">
      <c r="A25" s="118"/>
      <c r="D25" s="118"/>
      <c r="E25" s="118"/>
      <c r="F25" s="118"/>
      <c r="G25" s="118"/>
      <c r="H25" s="118"/>
    </row>
    <row r="26" spans="1:8" ht="14.25" x14ac:dyDescent="0.2">
      <c r="A26" s="118"/>
      <c r="B26" s="118"/>
      <c r="D26" s="118"/>
      <c r="E26" s="118"/>
      <c r="F26" s="118"/>
      <c r="G26" s="118"/>
      <c r="H26" s="118"/>
    </row>
    <row r="27" spans="1:8" ht="14.25" x14ac:dyDescent="0.2">
      <c r="A27" s="118"/>
      <c r="D27" s="118"/>
      <c r="E27" s="118"/>
      <c r="F27" s="118"/>
      <c r="G27" s="118"/>
      <c r="H27" s="118"/>
    </row>
    <row r="28" spans="1:8" ht="14.25" x14ac:dyDescent="0.2">
      <c r="A28" s="118"/>
      <c r="B28" s="118"/>
      <c r="D28" s="118"/>
      <c r="E28" s="118"/>
      <c r="F28" s="118"/>
      <c r="G28" s="118"/>
      <c r="H28" s="118"/>
    </row>
    <row r="29" spans="1:8" ht="14.25" x14ac:dyDescent="0.2">
      <c r="A29" s="118"/>
      <c r="D29" s="118"/>
      <c r="E29" s="118"/>
      <c r="F29" s="118"/>
      <c r="G29" s="118"/>
      <c r="H29" s="118"/>
    </row>
    <row r="30" spans="1:8" ht="14.25" x14ac:dyDescent="0.2">
      <c r="A30" s="118"/>
      <c r="D30" s="118"/>
      <c r="E30" s="118"/>
      <c r="F30" s="118"/>
      <c r="G30" s="118"/>
      <c r="H30" s="118"/>
    </row>
    <row r="31" spans="1:8" ht="14.25" x14ac:dyDescent="0.2">
      <c r="A31" s="118"/>
      <c r="B31" s="118"/>
      <c r="D31" s="118"/>
      <c r="E31" s="118"/>
      <c r="F31" s="118"/>
      <c r="G31" s="118"/>
      <c r="H31" s="118"/>
    </row>
    <row r="32" spans="1:8" ht="14.25" x14ac:dyDescent="0.2">
      <c r="A32" s="118"/>
      <c r="D32" s="118"/>
      <c r="E32" s="118"/>
      <c r="F32" s="118"/>
      <c r="G32" s="118"/>
      <c r="H32" s="118"/>
    </row>
    <row r="33" spans="1:8" ht="14.25" x14ac:dyDescent="0.2">
      <c r="A33" s="118"/>
      <c r="B33" s="118"/>
      <c r="D33" s="118"/>
      <c r="E33" s="118"/>
      <c r="F33" s="118"/>
      <c r="G33" s="118"/>
      <c r="H33" s="118"/>
    </row>
    <row r="34" spans="1:8" ht="14.25" x14ac:dyDescent="0.2">
      <c r="A34" s="118"/>
      <c r="D34" s="118"/>
      <c r="E34" s="118"/>
      <c r="F34" s="118"/>
      <c r="G34" s="118"/>
      <c r="H34" s="118"/>
    </row>
    <row r="35" spans="1:8" ht="14.25" x14ac:dyDescent="0.2">
      <c r="A35" s="118"/>
      <c r="B35" s="118"/>
      <c r="D35" s="118"/>
      <c r="E35" s="118"/>
      <c r="F35" s="118"/>
      <c r="G35" s="118"/>
      <c r="H35" s="118"/>
    </row>
    <row r="36" spans="1:8" ht="14.25" x14ac:dyDescent="0.2">
      <c r="A36" s="118"/>
      <c r="D36" s="118"/>
      <c r="E36" s="118"/>
      <c r="F36" s="118"/>
      <c r="G36" s="118"/>
      <c r="H36" s="118"/>
    </row>
    <row r="37" spans="1:8" ht="14.25" x14ac:dyDescent="0.2">
      <c r="A37" s="118"/>
      <c r="B37" s="118"/>
      <c r="D37" s="118"/>
      <c r="E37" s="118"/>
      <c r="F37" s="118"/>
      <c r="G37" s="118"/>
      <c r="H37" s="118"/>
    </row>
    <row r="38" spans="1:8" ht="14.25" x14ac:dyDescent="0.2">
      <c r="A38" s="118"/>
      <c r="B38" s="118"/>
      <c r="D38" s="118"/>
      <c r="E38" s="118"/>
      <c r="F38" s="118"/>
      <c r="G38" s="118"/>
      <c r="H38" s="118"/>
    </row>
    <row r="39" spans="1:8" ht="14.25" x14ac:dyDescent="0.2">
      <c r="A39" s="118"/>
      <c r="D39" s="118"/>
      <c r="E39" s="118"/>
      <c r="F39" s="118"/>
      <c r="G39" s="118"/>
      <c r="H39" s="118"/>
    </row>
    <row r="40" spans="1:8" ht="14.25" x14ac:dyDescent="0.2">
      <c r="A40" s="118"/>
      <c r="D40" s="118"/>
      <c r="E40" s="118"/>
      <c r="F40" s="118"/>
      <c r="G40" s="118"/>
      <c r="H40" s="118"/>
    </row>
    <row r="41" spans="1:8" ht="14.25" x14ac:dyDescent="0.2">
      <c r="A41" s="118"/>
      <c r="D41" s="118"/>
      <c r="E41" s="118"/>
      <c r="F41" s="118"/>
      <c r="G41" s="118"/>
      <c r="H41" s="118"/>
    </row>
    <row r="42" spans="1:8" ht="14.25" x14ac:dyDescent="0.2">
      <c r="A42" s="118"/>
      <c r="D42" s="118"/>
      <c r="E42" s="118"/>
      <c r="F42" s="118"/>
      <c r="G42" s="118"/>
      <c r="H42" s="118"/>
    </row>
    <row r="43" spans="1:8" ht="14.25" x14ac:dyDescent="0.2">
      <c r="A43" s="118"/>
      <c r="D43" s="118"/>
      <c r="E43" s="118"/>
      <c r="F43" s="118"/>
      <c r="G43" s="118"/>
      <c r="H43" s="118"/>
    </row>
    <row r="44" spans="1:8" ht="14.25" x14ac:dyDescent="0.2">
      <c r="A44" s="118"/>
      <c r="D44" s="118"/>
      <c r="E44" s="118"/>
      <c r="F44" s="118"/>
      <c r="G44" s="118"/>
      <c r="H44" s="11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28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KM-AII_Ö</vt:lpstr>
      <vt:lpstr>KM-AII-01_FŐLAP</vt:lpstr>
      <vt:lpstr>Alapa</vt:lpstr>
      <vt:lpstr>Import_M</vt:lpstr>
      <vt:lpstr>Import_O</vt:lpstr>
      <vt:lpstr>Import_F</vt:lpstr>
      <vt:lpstr>Import_KK</vt:lpstr>
      <vt:lpstr>'KM-AII_Ö'!Nyomtatási_terület</vt:lpstr>
      <vt:lpstr>'KM-AII-01_FŐLAP'!Nyomtatási_terület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v.1.23.12.0.2#2024-10-16</dc:description>
  <cp:lastPrinted>2024-10-02T12:55:38Z</cp:lastPrinted>
  <dcterms:modified xsi:type="dcterms:W3CDTF">2024-10-02T12:55:44Z</dcterms:modified>
</cp:coreProperties>
</file>