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3\K Könyvvizsgálat végreh\5. KM Mpr_végre_\1. KM Mérleg\08. KM-BIV Pénzeszközök\"/>
    </mc:Choice>
  </mc:AlternateContent>
  <xr:revisionPtr revIDLastSave="0" documentId="13_ncr:1_{D80987DA-CB78-43EB-A58C-C5D52E640F9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BIV_Ö" sheetId="1" r:id="rId1"/>
    <sheet name="KM-BIV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'KM-BIV_Ö'!$A$1:$E$58</definedName>
    <definedName name="_xlnm.Print_Area" localSheetId="1">'KM-BIV-01_FŐLAP'!$A$1:$H$42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C55" i="1" s="1"/>
  <c r="E13" i="1"/>
  <c r="E14" i="1"/>
  <c r="E15" i="1"/>
  <c r="E16" i="1"/>
  <c r="E17" i="1"/>
  <c r="E2" i="1"/>
  <c r="A4" i="1"/>
  <c r="A5" i="1"/>
  <c r="D5" i="1"/>
  <c r="D55" i="1" s="1"/>
  <c r="D6" i="1"/>
  <c r="E56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B12" i="2"/>
  <c r="D12" i="2"/>
  <c r="E12" i="2"/>
  <c r="F12" i="2"/>
  <c r="A22" i="2"/>
  <c r="B23" i="2"/>
  <c r="C23" i="2"/>
  <c r="B24" i="2"/>
  <c r="C24" i="2"/>
  <c r="B26" i="2"/>
  <c r="H26" i="2"/>
  <c r="B27" i="2"/>
  <c r="H27" i="2"/>
  <c r="C54" i="1" l="1"/>
  <c r="C57" i="1"/>
  <c r="E54" i="1"/>
  <c r="C56" i="1"/>
  <c r="D54" i="1"/>
  <c r="H24" i="2"/>
  <c r="G12" i="2"/>
  <c r="E14" i="2"/>
  <c r="H23" i="2"/>
  <c r="G11" i="2"/>
  <c r="D14" i="2"/>
  <c r="B14" i="2"/>
  <c r="H11" i="2"/>
  <c r="D56" i="1"/>
  <c r="E57" i="1"/>
  <c r="D57" i="1"/>
  <c r="H12" i="2"/>
  <c r="E55" i="1"/>
  <c r="F14" i="2"/>
  <c r="A13" i="2" l="1"/>
  <c r="G14" i="2"/>
  <c r="H14" i="2"/>
</calcChain>
</file>

<file path=xl/sharedStrings.xml><?xml version="1.0" encoding="utf-8"?>
<sst xmlns="http://schemas.openxmlformats.org/spreadsheetml/2006/main" count="183" uniqueCount="113">
  <si>
    <t>KM-BIV</t>
  </si>
  <si>
    <t>PÉNZESZKÖZÖK</t>
  </si>
  <si>
    <t>Dátum:</t>
  </si>
  <si>
    <t>KM-BIV-01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</si>
  <si>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</si>
  <si>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</si>
  <si>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</si>
  <si>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</si>
  <si>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</si>
  <si>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</si>
  <si>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</si>
  <si>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</si>
  <si>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</si>
  <si>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</si>
  <si>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</si>
  <si>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</si>
  <si>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</si>
  <si>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</si>
  <si>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</si>
  <si>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</si>
  <si>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</si>
  <si>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</si>
  <si>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</si>
  <si>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</si>
  <si>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</si>
  <si>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</si>
  <si>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</si>
  <si>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</si>
  <si>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</si>
  <si>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</si>
  <si>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</si>
  <si>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</si>
  <si>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</si>
  <si>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BIV. PÉNZESZKÖZÖK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</si>
  <si>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</si>
  <si>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</si>
  <si>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</si>
  <si>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</si>
  <si>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</si>
  <si>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</si>
  <si>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</si>
  <si>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</si>
  <si>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</si>
  <si>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</si>
  <si>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Pénztár, csekkek</t>
  </si>
  <si>
    <t>Bankbetétek</t>
  </si>
  <si>
    <t>Pénzeszközök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</si>
  <si>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</si>
  <si>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</si>
  <si>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</si>
  <si>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</si>
  <si>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</si>
  <si>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</si>
  <si>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</si>
  <si>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</si>
  <si>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</si>
  <si>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</si>
  <si>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Releváns?</t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</si>
  <si>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</si>
  <si>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</si>
  <si>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</si>
  <si>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</si>
  <si>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</si>
  <si>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</si>
  <si>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</si>
  <si>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</si>
  <si>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</si>
  <si>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</si>
  <si>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</si>
  <si>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</si>
  <si>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</si>
  <si>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</si>
  <si>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</si>
  <si>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</si>
  <si>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</si>
  <si>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</si>
  <si>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</si>
  <si>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</si>
  <si>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</si>
  <si>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</si>
  <si>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</si>
  <si>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</si>
  <si>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</si>
  <si>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</si>
  <si>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</si>
  <si>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</si>
  <si>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</si>
  <si>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</si>
  <si>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</si>
  <si>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</si>
  <si>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</si>
  <si>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</si>
  <si>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</si>
  <si>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</si>
  <si>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</si>
  <si>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</si>
  <si>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</si>
  <si>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</si>
  <si>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</si>
  <si>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</si>
  <si>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</si>
  <si>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</si>
  <si>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</si>
  <si>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</si>
  <si>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</si>
  <si>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</si>
  <si>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</si>
  <si>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</si>
  <si>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</si>
  <si>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kimutatások az ügyletekre, számlaegyenlegekre, közzétételekre</t>
    </r>
    <r>
      <rPr>
        <sz val="10"/>
        <rFont val="Arial Narrow"/>
        <family val="2"/>
        <charset val="238"/>
      </rPr>
      <t>.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</si>
  <si>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 a </t>
    </r>
    <r>
      <rPr>
        <b/>
        <sz val="10"/>
        <rFont val="Arial Narrow"/>
        <family val="2"/>
        <charset val="238"/>
      </rPr>
      <t>releváns állításokra.</t>
    </r>
    <r>
      <rPr>
        <sz val="10"/>
        <rFont val="Arial Narrow"/>
        <family val="2"/>
        <charset val="238"/>
      </rPr>
      <t xml:space="preserve">
</t>
    </r>
  </si>
  <si>
    <t>A kockázatbecslés alapján</t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</si>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</sst>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3" x14ac:knownFonts="1">
    <font>
      <sz val="11"/>
      <name val="Arial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sz val="9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13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/>
    <xf numFmtId="0" fontId="3" fillId="3" borderId="0" xfId="0" applyFont="1" applyFill="1"/>
    <xf numFmtId="0" fontId="5" fillId="2" borderId="1" xfId="0" applyFont="1" applyFill="1" applyBorder="1"/>
    <xf numFmtId="0" fontId="3" fillId="2" borderId="3" xfId="0" applyFont="1" applyFill="1" applyBorder="1" applyAlignment="1">
      <alignment vertical="center" wrapText="1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6" fillId="2" borderId="3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18" fillId="0" borderId="9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3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8" fillId="0" borderId="3" xfId="0" applyFont="1" applyBorder="1" applyAlignment="1">
      <alignment horizontal="center"/>
    </xf>
    <xf numFmtId="0" fontId="19" fillId="2" borderId="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 wrapText="1"/>
    </xf>
    <xf numFmtId="0" fontId="18" fillId="0" borderId="6" xfId="0" applyFont="1" applyBorder="1" applyAlignment="1">
      <alignment horizontal="center"/>
    </xf>
    <xf numFmtId="0" fontId="3" fillId="2" borderId="0" xfId="0" applyFont="1" applyFill="1" applyAlignment="1">
      <alignment vertical="center"/>
    </xf>
    <xf numFmtId="0" fontId="5" fillId="3" borderId="0" xfId="0" applyFont="1" applyFill="1"/>
    <xf numFmtId="0" fontId="6" fillId="3" borderId="0" xfId="0" applyFont="1" applyFill="1"/>
    <xf numFmtId="0" fontId="6" fillId="2" borderId="7" xfId="0" applyFont="1" applyFill="1" applyBorder="1" applyAlignment="1">
      <alignment vertical="center" wrapText="1"/>
    </xf>
    <xf numFmtId="0" fontId="18" fillId="0" borderId="7" xfId="0" applyFont="1" applyBorder="1"/>
    <xf numFmtId="0" fontId="6" fillId="2" borderId="11" xfId="0" applyFont="1" applyFill="1" applyBorder="1" applyAlignment="1">
      <alignment vertical="center" wrapText="1"/>
    </xf>
    <xf numFmtId="0" fontId="18" fillId="0" borderId="0" xfId="0" applyFont="1"/>
    <xf numFmtId="0" fontId="6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2" fillId="2" borderId="27" xfId="0" applyFont="1" applyFill="1" applyBorder="1" applyAlignment="1">
      <alignment horizontal="center"/>
    </xf>
    <xf numFmtId="3" fontId="22" fillId="2" borderId="27" xfId="0" applyNumberFormat="1" applyFont="1" applyFill="1" applyBorder="1" applyAlignment="1">
      <alignment horizontal="center"/>
    </xf>
    <xf numFmtId="0" fontId="23" fillId="3" borderId="0" xfId="0" applyFont="1" applyFill="1"/>
    <xf numFmtId="14" fontId="24" fillId="2" borderId="27" xfId="0" applyNumberFormat="1" applyFont="1" applyFill="1" applyBorder="1" applyAlignment="1">
      <alignment horizontal="center" vertical="top"/>
    </xf>
    <xf numFmtId="3" fontId="24" fillId="2" borderId="27" xfId="0" applyNumberFormat="1" applyFont="1" applyFill="1" applyBorder="1" applyAlignment="1">
      <alignment horizontal="center" vertical="top"/>
    </xf>
    <xf numFmtId="3" fontId="24" fillId="2" borderId="27" xfId="0" applyNumberFormat="1" applyFont="1" applyFill="1" applyBorder="1"/>
    <xf numFmtId="0" fontId="23" fillId="3" borderId="0" xfId="0" applyFont="1" applyFill="1" applyAlignment="1">
      <alignment wrapText="1"/>
    </xf>
    <xf numFmtId="0" fontId="3" fillId="0" borderId="0" xfId="0" applyFont="1"/>
    <xf numFmtId="0" fontId="6" fillId="2" borderId="0" xfId="0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8" fillId="3" borderId="0" xfId="0" applyFont="1" applyFill="1"/>
    <xf numFmtId="0" fontId="24" fillId="3" borderId="0" xfId="0" applyFont="1" applyFill="1"/>
    <xf numFmtId="0" fontId="5" fillId="2" borderId="0" xfId="0" applyFont="1" applyFill="1" applyAlignment="1">
      <alignment horizontal="right"/>
    </xf>
    <xf numFmtId="0" fontId="8" fillId="0" borderId="0" xfId="0" applyFont="1"/>
    <xf numFmtId="0" fontId="4" fillId="2" borderId="0" xfId="0" applyFont="1" applyFill="1" applyAlignment="1">
      <alignment horizontal="center"/>
    </xf>
    <xf numFmtId="0" fontId="7" fillId="2" borderId="1" xfId="0" applyFont="1" applyFill="1" applyBorder="1"/>
    <xf numFmtId="0" fontId="8" fillId="2" borderId="2" xfId="0" applyFont="1" applyFill="1" applyBorder="1"/>
    <xf numFmtId="49" fontId="7" fillId="2" borderId="2" xfId="0" applyNumberFormat="1" applyFont="1" applyFill="1" applyBorder="1"/>
    <xf numFmtId="0" fontId="8" fillId="2" borderId="3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7" fillId="2" borderId="6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17" fillId="2" borderId="0" xfId="0" applyFont="1" applyFill="1"/>
    <xf numFmtId="0" fontId="7" fillId="2" borderId="2" xfId="0" applyFont="1" applyFill="1" applyBorder="1"/>
    <xf numFmtId="0" fontId="27" fillId="3" borderId="0" xfId="0" applyFont="1" applyFill="1" applyAlignment="1">
      <alignment wrapText="1"/>
    </xf>
    <xf numFmtId="0" fontId="25" fillId="2" borderId="2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left"/>
    </xf>
    <xf numFmtId="164" fontId="7" fillId="2" borderId="14" xfId="0" applyNumberFormat="1" applyFont="1" applyFill="1" applyBorder="1"/>
    <xf numFmtId="164" fontId="25" fillId="5" borderId="14" xfId="0" applyNumberFormat="1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8" fillId="2" borderId="16" xfId="0" applyNumberFormat="1" applyFont="1" applyFill="1" applyBorder="1" applyAlignment="1">
      <alignment horizontal="left"/>
    </xf>
    <xf numFmtId="164" fontId="7" fillId="2" borderId="8" xfId="0" applyNumberFormat="1" applyFont="1" applyFill="1" applyBorder="1"/>
    <xf numFmtId="164" fontId="25" fillId="5" borderId="8" xfId="0" applyNumberFormat="1" applyFont="1" applyFill="1" applyBorder="1" applyAlignment="1">
      <alignment horizontal="center"/>
    </xf>
    <xf numFmtId="164" fontId="7" fillId="2" borderId="17" xfId="0" applyNumberFormat="1" applyFont="1" applyFill="1" applyBorder="1"/>
    <xf numFmtId="0" fontId="28" fillId="2" borderId="0" xfId="0" applyFont="1" applyFill="1" applyAlignment="1">
      <alignment horizontal="right"/>
    </xf>
    <xf numFmtId="164" fontId="7" fillId="2" borderId="0" xfId="0" applyNumberFormat="1" applyFont="1" applyFill="1"/>
    <xf numFmtId="164" fontId="7" fillId="2" borderId="0" xfId="0" applyNumberFormat="1" applyFont="1" applyFill="1" applyAlignment="1">
      <alignment horizontal="center"/>
    </xf>
    <xf numFmtId="164" fontId="7" fillId="2" borderId="18" xfId="0" applyNumberFormat="1" applyFont="1" applyFill="1" applyBorder="1" applyAlignment="1">
      <alignment horizontal="left"/>
    </xf>
    <xf numFmtId="164" fontId="7" fillId="2" borderId="19" xfId="0" applyNumberFormat="1" applyFont="1" applyFill="1" applyBorder="1"/>
    <xf numFmtId="164" fontId="7" fillId="2" borderId="19" xfId="0" applyNumberFormat="1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right"/>
    </xf>
    <xf numFmtId="164" fontId="7" fillId="2" borderId="20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2" borderId="0" xfId="0" applyFont="1" applyFill="1"/>
    <xf numFmtId="0" fontId="16" fillId="0" borderId="0" xfId="0" applyFont="1"/>
    <xf numFmtId="0" fontId="7" fillId="2" borderId="1" xfId="0" applyFont="1" applyFill="1" applyBorder="1" applyAlignment="1">
      <alignment horizontal="left"/>
    </xf>
    <xf numFmtId="1" fontId="7" fillId="0" borderId="9" xfId="0" applyNumberFormat="1" applyFont="1" applyBorder="1"/>
    <xf numFmtId="0" fontId="16" fillId="2" borderId="0" xfId="0" applyFont="1" applyFill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right"/>
    </xf>
    <xf numFmtId="0" fontId="8" fillId="0" borderId="24" xfId="0" applyFont="1" applyBorder="1"/>
    <xf numFmtId="0" fontId="20" fillId="0" borderId="0" xfId="0" applyFont="1"/>
    <xf numFmtId="164" fontId="8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8" fillId="0" borderId="12" xfId="0" applyFont="1" applyBorder="1"/>
    <xf numFmtId="0" fontId="8" fillId="2" borderId="0" xfId="0" applyFont="1" applyFill="1" applyAlignment="1">
      <alignment horizontal="right"/>
    </xf>
    <xf numFmtId="0" fontId="9" fillId="2" borderId="0" xfId="0" applyFont="1" applyFill="1"/>
    <xf numFmtId="3" fontId="8" fillId="2" borderId="0" xfId="0" applyNumberFormat="1" applyFont="1" applyFill="1"/>
    <xf numFmtId="0" fontId="7" fillId="3" borderId="0" xfId="0" applyFont="1" applyFill="1"/>
    <xf numFmtId="14" fontId="8" fillId="3" borderId="0" xfId="0" applyNumberFormat="1" applyFont="1" applyFill="1"/>
    <xf numFmtId="0" fontId="8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left"/>
    </xf>
    <xf numFmtId="0" fontId="12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10" fillId="0" borderId="0" xfId="0" applyFont="1"/>
    <xf numFmtId="0" fontId="1" fillId="0" borderId="0" xfId="0" applyFont="1" applyAlignment="1">
      <alignment vertical="top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31" fillId="3" borderId="0" xfId="0" applyFont="1" applyFill="1"/>
    <xf numFmtId="0" fontId="21" fillId="2" borderId="6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0" borderId="10" xfId="0" applyFont="1" applyFill="1" applyBorder="1" applyAlignment="1">
      <alignment horizontal="left" vertical="top" wrapText="1"/>
    </xf>
    <xf numFmtId="164" fontId="7" fillId="5" borderId="27" xfId="0" applyNumberFormat="1" applyFont="1" applyFill="1" applyBorder="1" applyAlignment="1">
      <alignment horizontal="center"/>
    </xf>
    <xf numFmtId="164" fontId="7" fillId="5" borderId="32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6" fillId="0" borderId="33" xfId="0" applyFont="1" applyFill="1" applyBorder="1" applyAlignment="1">
      <alignment horizontal="left" vertical="top" indent="2"/>
    </xf>
    <xf numFmtId="0" fontId="6" fillId="6" borderId="31" xfId="0" applyFont="1" applyFill="1" applyBorder="1"/>
    <xf numFmtId="0" fontId="6" fillId="6" borderId="34" xfId="0" applyFont="1" applyFill="1" applyBorder="1"/>
    <xf numFmtId="0" fontId="6" fillId="3" borderId="35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22" fillId="2" borderId="26" xfId="0" applyFont="1" applyFill="1" applyBorder="1" applyAlignment="1">
      <alignment horizontal="center"/>
    </xf>
    <xf numFmtId="0" fontId="22" fillId="2" borderId="29" xfId="0" applyFont="1" applyFill="1" applyBorder="1" applyAlignment="1">
      <alignment horizontal="center"/>
    </xf>
    <xf numFmtId="0" fontId="22" fillId="3" borderId="27" xfId="0" applyFont="1" applyFill="1" applyBorder="1" applyAlignment="1">
      <alignment horizontal="left" vertical="top" wrapText="1"/>
    </xf>
    <xf numFmtId="0" fontId="22" fillId="3" borderId="4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26" fillId="2" borderId="25" xfId="0" applyFont="1" applyFill="1" applyBorder="1" applyAlignment="1">
      <alignment horizontal="justify" vertical="top" wrapText="1"/>
    </xf>
    <xf numFmtId="0" fontId="26" fillId="2" borderId="0" xfId="0" applyFont="1" applyFill="1" applyAlignment="1">
      <alignment horizontal="justify" vertical="top" wrapText="1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8"/>
  <sheetViews>
    <sheetView showGridLines="0" tabSelected="1" workbookViewId="0"/>
  </sheetViews>
  <sheetFormatPr defaultColWidth="9" defaultRowHeight="16.5" customHeight="1" x14ac:dyDescent="0.3"/>
  <cols>
    <col min="1" max="1" width="7.25" style="10" customWidth="1"/>
    <col min="2" max="2" width="54.75" style="49" customWidth="1"/>
    <col min="3" max="3" width="13.125" style="49" customWidth="1"/>
    <col min="4" max="5" width="13.125" style="10" customWidth="1"/>
    <col min="6" max="6" width="10.875" style="10" customWidth="1"/>
    <col min="7" max="7" width="9" style="10" customWidth="1"/>
    <col min="8" max="16384" width="9" style="10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/>
      <c r="B2" s="124" t="s">
        <v>60</v>
      </c>
      <c r="C2" s="5"/>
      <c r="D2" s="6"/>
      <c r="E2" s="6">
        <f>A60</f>
        <v>0</v>
      </c>
    </row>
    <row r="3" spans="1:7" x14ac:dyDescent="0.3">
      <c r="A3" s="7" t="s">
        <v>1</v>
      </c>
      <c r="B3" s="2"/>
      <c r="C3" s="8"/>
      <c r="D3" s="9"/>
      <c r="E3" s="9"/>
    </row>
    <row r="4" spans="1:7" x14ac:dyDescent="0.3">
      <c r="A4" s="11" t="str">
        <f>"Ügyfél:   "&amp;Alapa!$C$17</f>
        <v xml:space="preserve">Ügyfél:   </v>
      </c>
      <c r="B4" s="12"/>
      <c r="C4" s="11" t="s">
        <v>2</v>
      </c>
      <c r="D4" s="144">
        <f>Alapa!$F$15</f>
        <v>0</v>
      </c>
      <c r="E4" s="14"/>
    </row>
    <row r="5" spans="1:7" x14ac:dyDescent="0.3">
      <c r="A5" s="11" t="str">
        <f>"Fordulónap: "&amp;Alapa!$C$12</f>
        <v xml:space="preserve">Fordulónap: </v>
      </c>
      <c r="B5" s="12"/>
      <c r="C5" s="11" t="s">
        <v>4</v>
      </c>
      <c r="D5" s="13" t="e">
        <f>VLOOKUP(G5,Alapa!$G$2:$H$22,2)</f>
        <v>#N/A</v>
      </c>
      <c r="E5" s="14"/>
      <c r="F5" s="10" t="s">
        <v>4</v>
      </c>
      <c r="G5" s="21">
        <v>1</v>
      </c>
    </row>
    <row r="6" spans="1:7" x14ac:dyDescent="0.3">
      <c r="A6" s="5"/>
      <c r="B6" s="2"/>
      <c r="C6" s="15" t="s">
        <v>5</v>
      </c>
      <c r="D6" s="13" t="str">
        <f>IF(Alapa!$N$2=0," ",Alapa!$N$2)</f>
        <v xml:space="preserve"> </v>
      </c>
      <c r="E6" s="16"/>
    </row>
    <row r="7" spans="1:7" ht="18.75" x14ac:dyDescent="0.3">
      <c r="A7" s="149" t="s">
        <v>111</v>
      </c>
      <c r="B7" s="149"/>
      <c r="C7" s="149"/>
      <c r="D7" s="149"/>
      <c r="E7" s="9"/>
      <c r="G7" s="125" t="s">
        <v>62</v>
      </c>
    </row>
    <row r="8" spans="1:7" x14ac:dyDescent="0.3">
      <c r="A8" s="17" t="s">
        <v>6</v>
      </c>
      <c r="B8" s="18"/>
      <c r="C8" s="19"/>
      <c r="D8" s="20" t="str">
        <f>IF(Alapa!$D$102=0,"",Alapa!$D$102)</f>
        <v/>
      </c>
      <c r="E8" s="9"/>
      <c r="G8" s="29" t="s">
        <v>63</v>
      </c>
    </row>
    <row r="9" spans="1:7" x14ac:dyDescent="0.3">
      <c r="A9" s="17" t="s">
        <v>59</v>
      </c>
      <c r="B9" s="18"/>
      <c r="C9" s="19"/>
      <c r="D9" s="20" t="str">
        <f>IF(Alapa!$E$102=0,"",Alapa!$E$102)</f>
        <v/>
      </c>
      <c r="E9" s="9"/>
      <c r="G9" s="29" t="s">
        <v>64</v>
      </c>
    </row>
    <row r="10" spans="1:7" x14ac:dyDescent="0.3">
      <c r="A10" s="17" t="s">
        <v>7</v>
      </c>
      <c r="B10" s="18"/>
      <c r="C10" s="19"/>
      <c r="D10" s="20" t="str">
        <f>IF(Alapa!$F$102=0,"",Alapa!$F$102)</f>
        <v/>
      </c>
      <c r="E10" s="9"/>
      <c r="G10" s="29" t="s">
        <v>65</v>
      </c>
    </row>
    <row r="11" spans="1:7" x14ac:dyDescent="0.3">
      <c r="A11" s="17" t="s">
        <v>8</v>
      </c>
      <c r="B11" s="22" t="str">
        <f>IF(Alapa!$L$102=0,"",Alapa!$L$102)</f>
        <v/>
      </c>
      <c r="C11" s="23" t="str">
        <f>IF(Alapa!V102=0,"",Alapa!V102)</f>
        <v/>
      </c>
      <c r="D11" s="24"/>
      <c r="E11" s="9"/>
      <c r="G11" s="29" t="s">
        <v>66</v>
      </c>
    </row>
    <row r="12" spans="1:7" x14ac:dyDescent="0.3">
      <c r="A12" s="25" t="s">
        <v>9</v>
      </c>
      <c r="B12" s="18"/>
      <c r="C12" s="26"/>
      <c r="D12" s="27"/>
      <c r="E12" s="123" t="s">
        <v>57</v>
      </c>
      <c r="G12" s="29" t="s">
        <v>67</v>
      </c>
    </row>
    <row r="13" spans="1:7" x14ac:dyDescent="0.3">
      <c r="A13" s="17" t="s">
        <v>10</v>
      </c>
      <c r="B13" s="18"/>
      <c r="C13" s="19"/>
      <c r="D13" s="20" t="str">
        <f>IF(Alapa!$G$102=0,"",Alapa!$G$102)</f>
        <v/>
      </c>
      <c r="E13" s="20" t="str">
        <f>IF(Alapa!$G$102=0,"",Alapa!$G$102)</f>
        <v/>
      </c>
      <c r="G13" s="29" t="s">
        <v>68</v>
      </c>
    </row>
    <row r="14" spans="1:7" x14ac:dyDescent="0.3">
      <c r="A14" s="17" t="s">
        <v>11</v>
      </c>
      <c r="B14" s="18"/>
      <c r="C14" s="19"/>
      <c r="D14" s="20" t="str">
        <f>IF(Alapa!$H$102=0,"",Alapa!$H$102)</f>
        <v/>
      </c>
      <c r="E14" s="20" t="str">
        <f>IF(Alapa!$H$102=0,"",Alapa!$H$102)</f>
        <v/>
      </c>
    </row>
    <row r="15" spans="1:7" x14ac:dyDescent="0.3">
      <c r="A15" s="17" t="s">
        <v>12</v>
      </c>
      <c r="B15" s="18"/>
      <c r="C15" s="19"/>
      <c r="D15" s="20" t="str">
        <f>IF(Alapa!$I$102=0,"",Alapa!$I$102)</f>
        <v/>
      </c>
      <c r="E15" s="20" t="str">
        <f>IF(Alapa!$I$102=0,"",Alapa!$I$102)</f>
        <v/>
      </c>
    </row>
    <row r="16" spans="1:7" x14ac:dyDescent="0.3">
      <c r="A16" s="17" t="s">
        <v>13</v>
      </c>
      <c r="B16" s="18"/>
      <c r="C16" s="19"/>
      <c r="D16" s="20" t="str">
        <f>IF(Alapa!$J$102=0,"",Alapa!$J$102)</f>
        <v/>
      </c>
      <c r="E16" s="20" t="str">
        <f>IF(Alapa!$J$102=0,"",Alapa!$J$102)</f>
        <v/>
      </c>
    </row>
    <row r="17" spans="1:6" x14ac:dyDescent="0.3">
      <c r="A17" s="17" t="s">
        <v>14</v>
      </c>
      <c r="B17" s="18"/>
      <c r="C17" s="19"/>
      <c r="D17" s="20" t="str">
        <f>IF(Alapa!$K$102=0,"",Alapa!$K$102)</f>
        <v/>
      </c>
      <c r="E17" s="20" t="str">
        <f>IF(Alapa!$K$102=0,"",Alapa!$K$102)</f>
        <v/>
      </c>
    </row>
    <row r="18" spans="1:6" x14ac:dyDescent="0.3">
      <c r="A18" s="25" t="s">
        <v>15</v>
      </c>
      <c r="B18" s="18"/>
      <c r="C18" s="31"/>
      <c r="D18" s="32"/>
      <c r="E18" s="28"/>
    </row>
    <row r="19" spans="1:6" x14ac:dyDescent="0.3">
      <c r="A19" s="17" t="s">
        <v>16</v>
      </c>
      <c r="B19" s="22" t="str">
        <f>IF(Alapa!$M$102=0,"",Alapa!$M$102)</f>
        <v/>
      </c>
      <c r="C19" s="33"/>
      <c r="D19" s="34"/>
      <c r="E19" s="28"/>
    </row>
    <row r="20" spans="1:6" x14ac:dyDescent="0.3">
      <c r="A20" s="17" t="s">
        <v>17</v>
      </c>
      <c r="B20" s="22" t="str">
        <f>IF(Alapa!$N$102=0,"",Alapa!$N$102)</f>
        <v/>
      </c>
      <c r="C20" s="33"/>
      <c r="D20" s="34"/>
      <c r="E20" s="28"/>
    </row>
    <row r="21" spans="1:6" x14ac:dyDescent="0.3">
      <c r="A21" s="17" t="s">
        <v>18</v>
      </c>
      <c r="B21" s="22" t="str">
        <f>IF(Alapa!$O$102=0,"",Alapa!$O$102)</f>
        <v/>
      </c>
      <c r="C21" s="33"/>
      <c r="D21" s="34"/>
      <c r="E21" s="28"/>
    </row>
    <row r="22" spans="1:6" x14ac:dyDescent="0.3">
      <c r="A22" s="35"/>
      <c r="B22" s="36"/>
      <c r="C22" s="35"/>
      <c r="D22" s="9"/>
      <c r="E22" s="9"/>
    </row>
    <row r="23" spans="1:6" x14ac:dyDescent="0.3">
      <c r="A23" s="148" t="s">
        <v>61</v>
      </c>
      <c r="B23" s="148"/>
      <c r="C23" s="148"/>
      <c r="D23" s="148"/>
      <c r="E23" s="148"/>
    </row>
    <row r="24" spans="1:6" ht="25.5" x14ac:dyDescent="0.3">
      <c r="A24" s="135" t="s">
        <v>80</v>
      </c>
      <c r="B24" s="136"/>
      <c r="C24" s="137"/>
      <c r="D24" s="138" t="s">
        <v>81</v>
      </c>
      <c r="E24" s="138" t="s">
        <v>82</v>
      </c>
      <c r="F24" s="134"/>
    </row>
    <row r="25" spans="1:6" x14ac:dyDescent="0.3">
      <c r="A25" s="139" t="s">
        <v>83</v>
      </c>
      <c r="B25" s="140"/>
      <c r="C25" s="141"/>
      <c r="D25" s="142" t="s">
        <v>84</v>
      </c>
      <c r="E25" s="143" t="s">
        <v>31</v>
      </c>
      <c r="F25" s="134"/>
    </row>
    <row r="26" spans="1:6" x14ac:dyDescent="0.3">
      <c r="A26" s="139" t="s">
        <v>85</v>
      </c>
      <c r="B26" s="140"/>
      <c r="C26" s="141"/>
      <c r="D26" s="142" t="s">
        <v>84</v>
      </c>
      <c r="E26" s="143" t="s">
        <v>31</v>
      </c>
      <c r="F26" s="134"/>
    </row>
    <row r="27" spans="1:6" x14ac:dyDescent="0.3">
      <c r="A27" s="139" t="s">
        <v>86</v>
      </c>
      <c r="B27" s="140"/>
      <c r="C27" s="141"/>
      <c r="D27" s="142" t="s">
        <v>84</v>
      </c>
      <c r="E27" s="143" t="s">
        <v>31</v>
      </c>
      <c r="F27" s="134"/>
    </row>
    <row r="28" spans="1:6" x14ac:dyDescent="0.3">
      <c r="A28" s="139" t="s">
        <v>87</v>
      </c>
      <c r="B28" s="140"/>
      <c r="C28" s="141"/>
      <c r="D28" s="142" t="s">
        <v>84</v>
      </c>
      <c r="E28" s="143" t="s">
        <v>31</v>
      </c>
      <c r="F28" s="134"/>
    </row>
    <row r="29" spans="1:6" x14ac:dyDescent="0.3">
      <c r="A29" s="139" t="s">
        <v>88</v>
      </c>
      <c r="B29" s="140"/>
      <c r="C29" s="141"/>
      <c r="D29" s="142" t="s">
        <v>84</v>
      </c>
      <c r="E29" s="143" t="s">
        <v>31</v>
      </c>
      <c r="F29" s="134"/>
    </row>
    <row r="30" spans="1:6" x14ac:dyDescent="0.3">
      <c r="A30" s="139" t="s">
        <v>89</v>
      </c>
      <c r="B30" s="140"/>
      <c r="C30" s="141"/>
      <c r="D30" s="142" t="s">
        <v>84</v>
      </c>
      <c r="E30" s="143" t="s">
        <v>31</v>
      </c>
      <c r="F30" s="134"/>
    </row>
    <row r="31" spans="1:6" x14ac:dyDescent="0.3">
      <c r="A31" s="139" t="s">
        <v>109</v>
      </c>
      <c r="B31" s="140"/>
      <c r="C31" s="141"/>
      <c r="D31" s="142" t="s">
        <v>84</v>
      </c>
      <c r="E31" s="143" t="s">
        <v>31</v>
      </c>
      <c r="F31" s="134"/>
    </row>
    <row r="32" spans="1:6" x14ac:dyDescent="0.3">
      <c r="A32" s="139" t="s">
        <v>90</v>
      </c>
      <c r="B32" s="140"/>
      <c r="C32" s="141"/>
      <c r="D32" s="142" t="s">
        <v>84</v>
      </c>
      <c r="E32" s="143" t="s">
        <v>31</v>
      </c>
      <c r="F32" s="134"/>
    </row>
    <row r="33" spans="1:6" x14ac:dyDescent="0.3">
      <c r="A33" s="139" t="s">
        <v>91</v>
      </c>
      <c r="B33" s="140"/>
      <c r="C33" s="141"/>
      <c r="D33" s="142" t="s">
        <v>84</v>
      </c>
      <c r="E33" s="143" t="s">
        <v>31</v>
      </c>
      <c r="F33" s="134"/>
    </row>
    <row r="34" spans="1:6" x14ac:dyDescent="0.3">
      <c r="A34" s="139" t="s">
        <v>92</v>
      </c>
      <c r="B34" s="140"/>
      <c r="C34" s="141"/>
      <c r="D34" s="142" t="s">
        <v>84</v>
      </c>
      <c r="E34" s="143" t="s">
        <v>31</v>
      </c>
      <c r="F34" s="134"/>
    </row>
    <row r="35" spans="1:6" x14ac:dyDescent="0.3">
      <c r="A35" s="139" t="s">
        <v>93</v>
      </c>
      <c r="B35" s="140"/>
      <c r="C35" s="141"/>
      <c r="D35" s="142" t="s">
        <v>84</v>
      </c>
      <c r="E35" s="143" t="s">
        <v>31</v>
      </c>
      <c r="F35" s="134"/>
    </row>
    <row r="36" spans="1:6" x14ac:dyDescent="0.3">
      <c r="A36" s="139" t="s">
        <v>94</v>
      </c>
      <c r="B36" s="140"/>
      <c r="C36" s="141"/>
      <c r="D36" s="142" t="s">
        <v>84</v>
      </c>
      <c r="E36" s="143" t="s">
        <v>31</v>
      </c>
      <c r="F36" s="134"/>
    </row>
    <row r="37" spans="1:6" x14ac:dyDescent="0.3">
      <c r="A37" s="139" t="s">
        <v>95</v>
      </c>
      <c r="B37" s="140"/>
      <c r="C37" s="141"/>
      <c r="D37" s="142" t="s">
        <v>84</v>
      </c>
      <c r="E37" s="143" t="s">
        <v>31</v>
      </c>
      <c r="F37" s="134"/>
    </row>
    <row r="38" spans="1:6" x14ac:dyDescent="0.3">
      <c r="A38" s="139" t="s">
        <v>96</v>
      </c>
      <c r="B38" s="140"/>
      <c r="C38" s="141"/>
      <c r="D38" s="142" t="s">
        <v>84</v>
      </c>
      <c r="E38" s="143" t="s">
        <v>31</v>
      </c>
      <c r="F38" s="134"/>
    </row>
    <row r="39" spans="1:6" x14ac:dyDescent="0.3">
      <c r="A39" s="139" t="s">
        <v>97</v>
      </c>
      <c r="B39" s="140"/>
      <c r="C39" s="141"/>
      <c r="D39" s="142" t="s">
        <v>84</v>
      </c>
      <c r="E39" s="143" t="s">
        <v>31</v>
      </c>
      <c r="F39" s="134"/>
    </row>
    <row r="40" spans="1:6" x14ac:dyDescent="0.3">
      <c r="A40" s="139" t="s">
        <v>110</v>
      </c>
      <c r="B40" s="140"/>
      <c r="C40" s="141"/>
      <c r="D40" s="142" t="s">
        <v>84</v>
      </c>
      <c r="E40" s="143" t="s">
        <v>31</v>
      </c>
      <c r="F40" s="134"/>
    </row>
    <row r="41" spans="1:6" x14ac:dyDescent="0.3">
      <c r="A41" s="139" t="s">
        <v>98</v>
      </c>
      <c r="B41" s="140"/>
      <c r="C41" s="141"/>
      <c r="D41" s="142" t="s">
        <v>84</v>
      </c>
      <c r="E41" s="143" t="s">
        <v>31</v>
      </c>
      <c r="F41" s="134"/>
    </row>
    <row r="42" spans="1:6" x14ac:dyDescent="0.3">
      <c r="A42" s="135" t="s">
        <v>99</v>
      </c>
      <c r="B42" s="136"/>
      <c r="C42" s="137"/>
      <c r="D42" s="138"/>
      <c r="E42" s="137"/>
      <c r="F42" s="134"/>
    </row>
    <row r="43" spans="1:6" x14ac:dyDescent="0.3">
      <c r="A43" s="139" t="s">
        <v>100</v>
      </c>
      <c r="B43" s="140"/>
      <c r="C43" s="141"/>
      <c r="D43" s="142" t="s">
        <v>101</v>
      </c>
      <c r="E43" s="143" t="s">
        <v>31</v>
      </c>
      <c r="F43" s="134"/>
    </row>
    <row r="44" spans="1:6" x14ac:dyDescent="0.3">
      <c r="A44" s="139" t="s">
        <v>102</v>
      </c>
      <c r="B44" s="140"/>
      <c r="C44" s="141"/>
      <c r="D44" s="142" t="s">
        <v>101</v>
      </c>
      <c r="E44" s="143" t="s">
        <v>31</v>
      </c>
      <c r="F44" s="134"/>
    </row>
    <row r="45" spans="1:6" x14ac:dyDescent="0.3">
      <c r="A45" s="139" t="s">
        <v>112</v>
      </c>
      <c r="B45" s="140"/>
      <c r="C45" s="141"/>
      <c r="D45" s="142" t="s">
        <v>101</v>
      </c>
      <c r="E45" s="143" t="s">
        <v>31</v>
      </c>
      <c r="F45" s="134"/>
    </row>
    <row r="46" spans="1:6" x14ac:dyDescent="0.3">
      <c r="A46" s="139" t="s">
        <v>103</v>
      </c>
      <c r="B46" s="140"/>
      <c r="C46" s="141"/>
      <c r="D46" s="142" t="s">
        <v>101</v>
      </c>
      <c r="E46" s="143" t="s">
        <v>31</v>
      </c>
      <c r="F46" s="134"/>
    </row>
    <row r="47" spans="1:6" x14ac:dyDescent="0.3">
      <c r="A47" s="139" t="s">
        <v>104</v>
      </c>
      <c r="B47" s="140"/>
      <c r="C47" s="141"/>
      <c r="D47" s="142" t="s">
        <v>101</v>
      </c>
      <c r="E47" s="143" t="s">
        <v>31</v>
      </c>
      <c r="F47" s="134"/>
    </row>
    <row r="48" spans="1:6" x14ac:dyDescent="0.3">
      <c r="A48" s="139" t="s">
        <v>105</v>
      </c>
      <c r="B48" s="140"/>
      <c r="C48" s="141"/>
      <c r="D48" s="142" t="s">
        <v>101</v>
      </c>
      <c r="E48" s="143" t="s">
        <v>31</v>
      </c>
      <c r="F48" s="134"/>
    </row>
    <row r="49" spans="1:6" x14ac:dyDescent="0.3">
      <c r="A49" s="139" t="s">
        <v>106</v>
      </c>
      <c r="B49" s="140"/>
      <c r="C49" s="141"/>
      <c r="D49" s="142" t="s">
        <v>101</v>
      </c>
      <c r="E49" s="143" t="s">
        <v>31</v>
      </c>
      <c r="F49" s="134"/>
    </row>
    <row r="50" spans="1:6" x14ac:dyDescent="0.3">
      <c r="A50" s="139" t="s">
        <v>107</v>
      </c>
      <c r="B50" s="140"/>
      <c r="C50" s="141"/>
      <c r="D50" s="142" t="s">
        <v>101</v>
      </c>
      <c r="E50" s="143" t="s">
        <v>31</v>
      </c>
      <c r="F50" s="134"/>
    </row>
    <row r="51" spans="1:6" x14ac:dyDescent="0.3">
      <c r="A51" s="139" t="s">
        <v>108</v>
      </c>
      <c r="B51" s="140"/>
      <c r="C51" s="141"/>
      <c r="D51" s="142" t="s">
        <v>101</v>
      </c>
      <c r="E51" s="143" t="s">
        <v>31</v>
      </c>
      <c r="F51" s="134"/>
    </row>
    <row r="52" spans="1:6" x14ac:dyDescent="0.3">
      <c r="A52" s="35"/>
      <c r="B52" s="36"/>
      <c r="C52" s="35"/>
      <c r="D52" s="9"/>
      <c r="E52" s="9"/>
    </row>
    <row r="53" spans="1:6" x14ac:dyDescent="0.3">
      <c r="A53" s="150" t="s">
        <v>19</v>
      </c>
      <c r="B53" s="151"/>
      <c r="C53" s="37" t="s">
        <v>20</v>
      </c>
      <c r="D53" s="38" t="s">
        <v>21</v>
      </c>
      <c r="E53" s="38" t="s">
        <v>22</v>
      </c>
      <c r="F53" s="39"/>
    </row>
    <row r="54" spans="1:6" ht="33" x14ac:dyDescent="0.3">
      <c r="A54" s="152" t="s">
        <v>23</v>
      </c>
      <c r="B54" s="153"/>
      <c r="C54" s="40">
        <f>$D$4</f>
        <v>0</v>
      </c>
      <c r="D54" s="41" t="e">
        <f>$D$5</f>
        <v>#N/A</v>
      </c>
      <c r="E54" s="42" t="str">
        <f>$D$6</f>
        <v xml:space="preserve"> </v>
      </c>
      <c r="F54" s="43" t="s">
        <v>24</v>
      </c>
    </row>
    <row r="55" spans="1:6" ht="33" x14ac:dyDescent="0.3">
      <c r="A55" s="146" t="s">
        <v>58</v>
      </c>
      <c r="B55" s="153"/>
      <c r="C55" s="40">
        <f t="shared" ref="C55:C57" si="0">$D$4</f>
        <v>0</v>
      </c>
      <c r="D55" s="41" t="e">
        <f>$D$5</f>
        <v>#N/A</v>
      </c>
      <c r="E55" s="42" t="str">
        <f>$D$6</f>
        <v xml:space="preserve"> </v>
      </c>
      <c r="F55" s="43" t="s">
        <v>24</v>
      </c>
    </row>
    <row r="56" spans="1:6" ht="33" x14ac:dyDescent="0.3">
      <c r="A56" s="152" t="s">
        <v>25</v>
      </c>
      <c r="B56" s="153"/>
      <c r="C56" s="40">
        <f t="shared" si="0"/>
        <v>0</v>
      </c>
      <c r="D56" s="41" t="e">
        <f>$D$5</f>
        <v>#N/A</v>
      </c>
      <c r="E56" s="42" t="str">
        <f>$D$6</f>
        <v xml:space="preserve"> </v>
      </c>
      <c r="F56" s="43" t="s">
        <v>24</v>
      </c>
    </row>
    <row r="57" spans="1:6" ht="33" x14ac:dyDescent="0.3">
      <c r="A57" s="146" t="s">
        <v>26</v>
      </c>
      <c r="B57" s="147"/>
      <c r="C57" s="40">
        <f t="shared" si="0"/>
        <v>0</v>
      </c>
      <c r="D57" s="41" t="e">
        <f>$D$5</f>
        <v>#N/A</v>
      </c>
      <c r="E57" s="42" t="str">
        <f>$D$6</f>
        <v xml:space="preserve"> </v>
      </c>
      <c r="F57" s="43" t="s">
        <v>24</v>
      </c>
    </row>
    <row r="58" spans="1:6" ht="18.75" customHeight="1" x14ac:dyDescent="0.3">
      <c r="A58" s="44"/>
      <c r="B58" s="45"/>
      <c r="C58" s="45"/>
      <c r="D58" s="45"/>
      <c r="E58" s="45"/>
    </row>
    <row r="59" spans="1:6" x14ac:dyDescent="0.3">
      <c r="B59" s="48"/>
      <c r="C59" s="10"/>
    </row>
    <row r="60" spans="1:6" x14ac:dyDescent="0.3">
      <c r="B60" s="48"/>
      <c r="C60" s="10"/>
    </row>
    <row r="61" spans="1:6" x14ac:dyDescent="0.3">
      <c r="B61" s="48"/>
      <c r="C61" s="10"/>
    </row>
    <row r="62" spans="1:6" x14ac:dyDescent="0.3">
      <c r="B62" s="48"/>
      <c r="C62" s="10"/>
    </row>
    <row r="63" spans="1:6" x14ac:dyDescent="0.3">
      <c r="B63" s="48"/>
      <c r="C63" s="10"/>
    </row>
    <row r="64" spans="1:6" x14ac:dyDescent="0.3">
      <c r="B64" s="48"/>
      <c r="C64" s="10"/>
    </row>
    <row r="65" spans="2:3" x14ac:dyDescent="0.3">
      <c r="B65" s="48"/>
      <c r="C65" s="10"/>
    </row>
    <row r="66" spans="2:3" x14ac:dyDescent="0.3">
      <c r="B66" s="48"/>
      <c r="C66" s="10"/>
    </row>
    <row r="67" spans="2:3" x14ac:dyDescent="0.3">
      <c r="B67" s="48"/>
      <c r="C67" s="10"/>
    </row>
    <row r="68" spans="2:3" x14ac:dyDescent="0.3">
      <c r="B68" s="48"/>
      <c r="C68" s="10"/>
    </row>
    <row r="108" spans="2:2" x14ac:dyDescent="0.3">
      <c r="B108" s="49" t="s">
        <v>29</v>
      </c>
    </row>
  </sheetData>
  <mergeCells count="7">
    <mergeCell ref="A57:B57"/>
    <mergeCell ref="A23:E23"/>
    <mergeCell ref="A7:D7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60F38A82-5187-467D-A1CF-BD0CFEDA9D0F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1"/>
  <sheetViews>
    <sheetView showGridLines="0" workbookViewId="0"/>
  </sheetViews>
  <sheetFormatPr defaultColWidth="9" defaultRowHeight="13.5" customHeight="1" x14ac:dyDescent="0.25"/>
  <cols>
    <col min="1" max="1" width="25.625" style="55" customWidth="1"/>
    <col min="2" max="4" width="8.625" style="55" customWidth="1"/>
    <col min="5" max="5" width="8.625" style="111" customWidth="1"/>
    <col min="6" max="8" width="8.625" style="55" customWidth="1"/>
    <col min="9" max="9" width="11.5" style="55" customWidth="1"/>
    <col min="10" max="16" width="9" style="55" customWidth="1"/>
    <col min="17" max="16384" width="9" style="55"/>
  </cols>
  <sheetData>
    <row r="1" spans="1:16" ht="16.5" x14ac:dyDescent="0.3">
      <c r="A1" s="1" t="s">
        <v>3</v>
      </c>
      <c r="B1" s="50"/>
      <c r="C1" s="50"/>
      <c r="D1" s="50"/>
      <c r="E1" s="51"/>
      <c r="F1" s="52"/>
      <c r="G1" s="52"/>
      <c r="H1" s="50"/>
    </row>
    <row r="2" spans="1:16" x14ac:dyDescent="0.25">
      <c r="A2" s="50"/>
      <c r="B2" s="50"/>
      <c r="C2" s="50"/>
      <c r="D2" s="53" t="str">
        <f>A39</f>
        <v>A lefolytatott eljárások megbízható információkra épültek, a bizonyítékok rendelkezésre álltak, a vizsgálatok lefolytatása eredményes volt.</v>
      </c>
      <c r="E2" s="54" t="str">
        <f>A41</f>
        <v>A területen bemutatott információk összhangban vannak a könyvvizsgáló gazdálkodó egységről szerzett ismereteivel, lényeges hibás állítás nem volt.</v>
      </c>
      <c r="F2" s="50"/>
      <c r="G2" s="50"/>
      <c r="H2" s="50"/>
      <c r="L2" s="56"/>
      <c r="N2" s="56" t="s">
        <v>30</v>
      </c>
      <c r="O2" s="56" t="s">
        <v>31</v>
      </c>
      <c r="P2" s="56" t="s">
        <v>32</v>
      </c>
    </row>
    <row r="3" spans="1:16" ht="16.5" x14ac:dyDescent="0.3">
      <c r="A3" s="5" t="s">
        <v>33</v>
      </c>
      <c r="B3" s="50"/>
      <c r="C3" s="50"/>
      <c r="D3" s="50"/>
      <c r="E3" s="51"/>
      <c r="F3" s="50"/>
      <c r="G3" s="52"/>
      <c r="H3" s="57" t="str">
        <f>"Adatok "&amp;Alapa!E33&amp;" "&amp;Alapa!D34&amp;"-ban"</f>
        <v>Adatok  -ban</v>
      </c>
      <c r="I3" s="10"/>
      <c r="J3" s="10"/>
    </row>
    <row r="4" spans="1:16" ht="16.5" x14ac:dyDescent="0.3">
      <c r="A4" s="58"/>
      <c r="B4" s="50"/>
      <c r="C4" s="59" t="s">
        <v>34</v>
      </c>
      <c r="D4" s="50"/>
      <c r="E4" s="51"/>
      <c r="F4" s="50"/>
      <c r="G4" s="50"/>
      <c r="H4" s="50"/>
      <c r="I4" s="10"/>
      <c r="J4" s="10"/>
    </row>
    <row r="5" spans="1:16" ht="16.5" x14ac:dyDescent="0.3">
      <c r="A5" s="60" t="str">
        <f>"Ügyfél:   "&amp;Alapa!$C$17</f>
        <v xml:space="preserve">Ügyfél:   </v>
      </c>
      <c r="B5" s="61"/>
      <c r="C5" s="61"/>
      <c r="D5" s="60" t="s">
        <v>2</v>
      </c>
      <c r="E5" s="145">
        <f>Alapa!$C$15</f>
        <v>0</v>
      </c>
      <c r="F5" s="62"/>
      <c r="G5" s="61"/>
      <c r="H5" s="63"/>
      <c r="I5" s="10"/>
      <c r="J5" s="10"/>
    </row>
    <row r="6" spans="1:16" ht="16.5" x14ac:dyDescent="0.3">
      <c r="A6" s="64" t="str">
        <f>"Fordulónap: "&amp;Alapa!$C$12</f>
        <v xml:space="preserve">Fordulónap: </v>
      </c>
      <c r="B6" s="65"/>
      <c r="C6" s="65"/>
      <c r="D6" s="64" t="s">
        <v>4</v>
      </c>
      <c r="E6" s="66" t="e">
        <f>VLOOKUP(J6,Alapa!$G$2:$H$22,2)</f>
        <v>#N/A</v>
      </c>
      <c r="F6" s="65"/>
      <c r="G6" s="65"/>
      <c r="H6" s="67"/>
      <c r="I6" s="10" t="s">
        <v>4</v>
      </c>
      <c r="J6" s="21">
        <v>1</v>
      </c>
    </row>
    <row r="7" spans="1:16" ht="16.5" x14ac:dyDescent="0.3">
      <c r="A7" s="68" t="str">
        <f>IF(Alapa!V102=0,"",Alapa!V102)</f>
        <v/>
      </c>
      <c r="B7" s="50"/>
      <c r="C7" s="50"/>
      <c r="D7" s="64" t="s">
        <v>5</v>
      </c>
      <c r="E7" s="69" t="str">
        <f>IF(Alapa!$N$2=0," ",Alapa!$N$2)</f>
        <v xml:space="preserve"> </v>
      </c>
      <c r="F7" s="65"/>
      <c r="G7" s="65"/>
      <c r="H7" s="67"/>
      <c r="I7" s="10"/>
      <c r="J7" s="10"/>
    </row>
    <row r="8" spans="1:16" ht="40.5" x14ac:dyDescent="0.25">
      <c r="A8" s="156" t="str">
        <f>IF(Alapa!$L$102=0,"",Alapa!$L$102)</f>
        <v/>
      </c>
      <c r="B8" s="157"/>
      <c r="C8" s="157"/>
      <c r="D8" s="157"/>
      <c r="E8" s="157"/>
      <c r="F8" s="157"/>
      <c r="G8" s="157"/>
      <c r="H8" s="157"/>
      <c r="I8" s="70" t="s">
        <v>35</v>
      </c>
    </row>
    <row r="9" spans="1:16" x14ac:dyDescent="0.25">
      <c r="A9" s="50"/>
      <c r="B9" s="158" t="s">
        <v>36</v>
      </c>
      <c r="C9" s="160" t="s">
        <v>37</v>
      </c>
      <c r="D9" s="160"/>
      <c r="E9" s="160"/>
      <c r="F9" s="160"/>
      <c r="G9" s="161" t="s">
        <v>38</v>
      </c>
      <c r="H9" s="163" t="s">
        <v>39</v>
      </c>
    </row>
    <row r="10" spans="1:16" ht="39" customHeight="1" x14ac:dyDescent="0.25">
      <c r="A10" s="50"/>
      <c r="B10" s="159"/>
      <c r="C10" s="71" t="s">
        <v>40</v>
      </c>
      <c r="D10" s="72" t="s">
        <v>41</v>
      </c>
      <c r="E10" s="73" t="s">
        <v>42</v>
      </c>
      <c r="F10" s="73" t="s">
        <v>43</v>
      </c>
      <c r="G10" s="162"/>
      <c r="H10" s="164"/>
    </row>
    <row r="11" spans="1:16" x14ac:dyDescent="0.25">
      <c r="A11" s="74" t="s">
        <v>44</v>
      </c>
      <c r="B11" s="75">
        <f>Import_M!D56</f>
        <v>0</v>
      </c>
      <c r="C11" s="76" t="s">
        <v>31</v>
      </c>
      <c r="D11" s="75">
        <f>Import_M!F56-Import_M!G56</f>
        <v>0</v>
      </c>
      <c r="E11" s="75">
        <f>Import_M!G56</f>
        <v>0</v>
      </c>
      <c r="F11" s="75">
        <f>Import_M!F56</f>
        <v>0</v>
      </c>
      <c r="G11" s="77">
        <f>F11-B11</f>
        <v>0</v>
      </c>
      <c r="H11" s="78">
        <f>IF(B11&lt;&gt;0,F11/B11%-100,0)</f>
        <v>0</v>
      </c>
    </row>
    <row r="12" spans="1:16" x14ac:dyDescent="0.25">
      <c r="A12" s="79" t="s">
        <v>45</v>
      </c>
      <c r="B12" s="80">
        <f>Import_M!D57</f>
        <v>0</v>
      </c>
      <c r="C12" s="81" t="s">
        <v>31</v>
      </c>
      <c r="D12" s="80">
        <f>Import_M!F57-Import_M!G57</f>
        <v>0</v>
      </c>
      <c r="E12" s="80">
        <f>Import_M!G57</f>
        <v>0</v>
      </c>
      <c r="F12" s="80">
        <f>Import_M!F57</f>
        <v>0</v>
      </c>
      <c r="G12" s="80">
        <f>F12-B12</f>
        <v>0</v>
      </c>
      <c r="H12" s="82">
        <f>IF(B12&lt;&gt;0,F12/B12%-100,0)</f>
        <v>0</v>
      </c>
    </row>
    <row r="13" spans="1:16" x14ac:dyDescent="0.25">
      <c r="A13" s="83" t="str">
        <f>IF(F14=0,"",IF(F14&gt;=H23,"LÉNYEGES",""))</f>
        <v/>
      </c>
      <c r="B13" s="84"/>
      <c r="C13" s="85"/>
      <c r="D13" s="84"/>
      <c r="E13" s="84"/>
      <c r="F13" s="84"/>
      <c r="G13" s="84"/>
      <c r="H13" s="84"/>
    </row>
    <row r="14" spans="1:16" x14ac:dyDescent="0.25">
      <c r="A14" s="86" t="s">
        <v>46</v>
      </c>
      <c r="B14" s="87">
        <f>SUM(B11:B12)</f>
        <v>0</v>
      </c>
      <c r="C14" s="88" t="s">
        <v>47</v>
      </c>
      <c r="D14" s="89">
        <f>SUM(D11:D12)</f>
        <v>0</v>
      </c>
      <c r="E14" s="87">
        <f>SUM(E11:E12)</f>
        <v>0</v>
      </c>
      <c r="F14" s="87">
        <f>SUM(F11:F12)</f>
        <v>0</v>
      </c>
      <c r="G14" s="87">
        <f>F14-B14</f>
        <v>0</v>
      </c>
      <c r="H14" s="90">
        <f>IF(B14&lt;&gt;0,F14/B14%-100,0)</f>
        <v>0</v>
      </c>
    </row>
    <row r="15" spans="1:16" x14ac:dyDescent="0.25">
      <c r="A15" s="50"/>
      <c r="B15" s="50"/>
      <c r="C15" s="50"/>
      <c r="D15" s="50"/>
      <c r="E15" s="50"/>
      <c r="F15" s="50"/>
      <c r="G15" s="50"/>
      <c r="H15" s="50"/>
    </row>
    <row r="16" spans="1:16" x14ac:dyDescent="0.25">
      <c r="A16" s="50"/>
      <c r="B16" s="50"/>
      <c r="C16" s="50"/>
      <c r="D16" s="50"/>
      <c r="E16" s="50"/>
      <c r="F16" s="50"/>
      <c r="G16" s="50"/>
      <c r="H16" s="50"/>
    </row>
    <row r="17" spans="1:15" x14ac:dyDescent="0.25">
      <c r="A17" s="50"/>
      <c r="B17" s="50"/>
      <c r="C17" s="50"/>
      <c r="D17" s="50"/>
      <c r="E17" s="50"/>
      <c r="F17" s="50"/>
      <c r="G17" s="50"/>
      <c r="H17" s="50"/>
    </row>
    <row r="18" spans="1:15" x14ac:dyDescent="0.25">
      <c r="A18" s="50"/>
      <c r="B18" s="50"/>
      <c r="C18" s="50"/>
      <c r="D18" s="50"/>
      <c r="E18" s="50"/>
      <c r="F18" s="50"/>
      <c r="G18" s="50"/>
      <c r="H18" s="50"/>
    </row>
    <row r="19" spans="1:15" x14ac:dyDescent="0.25">
      <c r="A19" s="50"/>
      <c r="B19" s="50"/>
      <c r="C19" s="50"/>
      <c r="D19" s="50"/>
      <c r="E19" s="50"/>
      <c r="F19" s="50"/>
      <c r="G19" s="50"/>
      <c r="H19" s="50"/>
    </row>
    <row r="20" spans="1:15" x14ac:dyDescent="0.25">
      <c r="A20" s="50"/>
      <c r="B20" s="50"/>
      <c r="C20" s="50"/>
      <c r="D20" s="50"/>
      <c r="E20" s="50"/>
      <c r="F20" s="50"/>
      <c r="G20" s="50"/>
      <c r="H20" s="50"/>
    </row>
    <row r="21" spans="1:15" x14ac:dyDescent="0.25">
      <c r="A21" s="50"/>
      <c r="B21" s="50"/>
      <c r="C21" s="50"/>
      <c r="D21" s="50"/>
      <c r="E21" s="50"/>
      <c r="F21" s="50"/>
      <c r="G21" s="50"/>
      <c r="H21" s="50"/>
    </row>
    <row r="22" spans="1:15" x14ac:dyDescent="0.25">
      <c r="A22" s="126" t="str">
        <f>IF(Alapa!$U$95="","",Alapa!$U$95)</f>
        <v/>
      </c>
      <c r="B22" s="91"/>
      <c r="C22" s="92"/>
      <c r="D22" s="93"/>
      <c r="E22" s="94"/>
      <c r="F22" s="92"/>
      <c r="G22" s="93"/>
      <c r="H22" s="93"/>
    </row>
    <row r="23" spans="1:15" x14ac:dyDescent="0.25">
      <c r="A23" s="95" t="s">
        <v>48</v>
      </c>
      <c r="B23" s="90">
        <f>IFERROR(ROUND(Alapa!$P$95,0),0)</f>
        <v>0</v>
      </c>
      <c r="C23" s="96">
        <f>Alapa!$R$95</f>
        <v>0</v>
      </c>
      <c r="D23" s="97" t="s">
        <v>49</v>
      </c>
      <c r="E23" s="98" t="s">
        <v>50</v>
      </c>
      <c r="F23" s="99"/>
      <c r="G23" s="100"/>
      <c r="H23" s="90">
        <f>IF(B26=0,B23*C23%,B26*C23%)</f>
        <v>0</v>
      </c>
    </row>
    <row r="24" spans="1:15" x14ac:dyDescent="0.25">
      <c r="A24" s="95" t="s">
        <v>51</v>
      </c>
      <c r="B24" s="90">
        <f>IFERROR(ROUND(Alapa!$Q$95,0),0)</f>
        <v>0</v>
      </c>
      <c r="C24" s="96">
        <f>Alapa!$R$95</f>
        <v>0</v>
      </c>
      <c r="D24" s="97" t="s">
        <v>49</v>
      </c>
      <c r="E24" s="98" t="s">
        <v>52</v>
      </c>
      <c r="F24" s="99"/>
      <c r="G24" s="100"/>
      <c r="H24" s="90">
        <f>IF(B27=0,B24*C24%,B27*C24%)</f>
        <v>0</v>
      </c>
    </row>
    <row r="25" spans="1:15" x14ac:dyDescent="0.25">
      <c r="A25" s="101"/>
      <c r="B25" s="102"/>
      <c r="C25" s="58"/>
      <c r="D25" s="58"/>
      <c r="E25" s="58"/>
      <c r="F25" s="58"/>
      <c r="G25" s="58"/>
      <c r="H25" s="102"/>
      <c r="L25" s="29"/>
      <c r="M25" s="30"/>
      <c r="N25" s="30"/>
      <c r="O25" s="30"/>
    </row>
    <row r="26" spans="1:15" x14ac:dyDescent="0.25">
      <c r="A26" s="95" t="s">
        <v>53</v>
      </c>
      <c r="B26" s="90">
        <f>IFERROR(ROUND(Alapa!$P$102,0),0)</f>
        <v>0</v>
      </c>
      <c r="C26" s="58"/>
      <c r="D26" s="58"/>
      <c r="E26" s="103" t="s">
        <v>54</v>
      </c>
      <c r="F26" s="104"/>
      <c r="G26" s="105"/>
      <c r="H26" s="90">
        <f>IFERROR(ROUND(Alapa!S95,0),0)</f>
        <v>0</v>
      </c>
      <c r="L26" s="30"/>
      <c r="M26" s="30"/>
      <c r="N26" s="30"/>
      <c r="O26" s="30"/>
    </row>
    <row r="27" spans="1:15" x14ac:dyDescent="0.25">
      <c r="A27" s="95" t="s">
        <v>55</v>
      </c>
      <c r="B27" s="90">
        <f>IFERROR(ROUND(Alapa!$Q$102,0),0)</f>
        <v>0</v>
      </c>
      <c r="C27" s="58"/>
      <c r="D27" s="58"/>
      <c r="E27" s="103" t="s">
        <v>56</v>
      </c>
      <c r="F27" s="104"/>
      <c r="G27" s="105"/>
      <c r="H27" s="90">
        <f>IFERROR(ROUND(Alapa!T95,0),0)</f>
        <v>0</v>
      </c>
      <c r="L27" s="30"/>
      <c r="M27" s="30"/>
      <c r="N27" s="30"/>
      <c r="O27" s="30"/>
    </row>
    <row r="28" spans="1:15" x14ac:dyDescent="0.25">
      <c r="A28" s="50"/>
      <c r="B28" s="50"/>
      <c r="C28" s="50"/>
      <c r="D28" s="50"/>
      <c r="E28" s="50"/>
      <c r="F28" s="50"/>
      <c r="G28" s="106"/>
      <c r="H28" s="50"/>
      <c r="L28" s="30"/>
      <c r="M28" s="30"/>
      <c r="N28" s="30"/>
      <c r="O28" s="30"/>
    </row>
    <row r="29" spans="1:15" x14ac:dyDescent="0.25">
      <c r="A29" s="50"/>
      <c r="B29" s="50"/>
      <c r="C29" s="50"/>
      <c r="D29" s="50"/>
      <c r="E29" s="50"/>
      <c r="F29" s="50"/>
      <c r="G29" s="106"/>
      <c r="H29" s="50"/>
      <c r="L29" s="29"/>
      <c r="M29" s="29"/>
      <c r="N29" s="29"/>
      <c r="O29" s="30"/>
    </row>
    <row r="30" spans="1:15" x14ac:dyDescent="0.25">
      <c r="A30" s="127" t="s">
        <v>69</v>
      </c>
      <c r="B30" s="128" t="s">
        <v>70</v>
      </c>
      <c r="C30" s="50"/>
      <c r="D30" s="107"/>
      <c r="E30" s="50"/>
      <c r="F30" s="50"/>
      <c r="G30" s="50"/>
      <c r="H30" s="50"/>
      <c r="L30" s="29"/>
      <c r="M30" s="29"/>
      <c r="N30" s="29"/>
      <c r="O30" s="30"/>
    </row>
    <row r="31" spans="1:15" ht="12" customHeight="1" x14ac:dyDescent="0.25">
      <c r="A31" s="129" t="s">
        <v>71</v>
      </c>
      <c r="B31" s="130" t="s">
        <v>31</v>
      </c>
      <c r="C31" s="50"/>
      <c r="D31" s="107"/>
      <c r="E31" s="50"/>
      <c r="F31" s="50"/>
      <c r="G31" s="50"/>
      <c r="H31" s="50"/>
      <c r="L31" s="30"/>
      <c r="M31" s="30"/>
      <c r="N31" s="30"/>
      <c r="O31" s="30"/>
    </row>
    <row r="32" spans="1:15" ht="12" customHeight="1" x14ac:dyDescent="0.25">
      <c r="A32" s="129" t="s">
        <v>72</v>
      </c>
      <c r="B32" s="131" t="s">
        <v>31</v>
      </c>
      <c r="C32" s="50"/>
      <c r="D32" s="107"/>
      <c r="E32" s="50"/>
      <c r="F32" s="50"/>
      <c r="G32" s="50"/>
      <c r="H32" s="50"/>
    </row>
    <row r="33" spans="1:9" ht="12" customHeight="1" x14ac:dyDescent="0.25">
      <c r="A33" s="129" t="s">
        <v>73</v>
      </c>
      <c r="B33" s="131" t="s">
        <v>31</v>
      </c>
      <c r="C33" s="50"/>
      <c r="D33" s="107"/>
      <c r="E33" s="50"/>
      <c r="F33" s="50"/>
      <c r="G33" s="50"/>
      <c r="H33" s="50"/>
    </row>
    <row r="34" spans="1:9" ht="12" customHeight="1" x14ac:dyDescent="0.25">
      <c r="A34" s="129" t="s">
        <v>74</v>
      </c>
      <c r="B34" s="131" t="s">
        <v>31</v>
      </c>
      <c r="C34" s="50"/>
      <c r="D34" s="107"/>
      <c r="E34" s="50"/>
      <c r="F34" s="50"/>
      <c r="G34" s="50"/>
      <c r="H34" s="50"/>
    </row>
    <row r="35" spans="1:9" ht="12" customHeight="1" x14ac:dyDescent="0.25">
      <c r="A35" s="129" t="s">
        <v>75</v>
      </c>
      <c r="B35" s="131" t="s">
        <v>31</v>
      </c>
      <c r="C35" s="50"/>
      <c r="D35" s="107"/>
      <c r="E35" s="50"/>
      <c r="F35" s="50"/>
      <c r="G35" s="50"/>
      <c r="H35" s="50"/>
    </row>
    <row r="36" spans="1:9" ht="12" customHeight="1" x14ac:dyDescent="0.25">
      <c r="A36" s="132" t="s">
        <v>76</v>
      </c>
      <c r="B36" s="154" t="s">
        <v>77</v>
      </c>
      <c r="C36" s="154"/>
      <c r="D36" s="154"/>
      <c r="E36" s="154"/>
      <c r="F36" s="154"/>
      <c r="G36" s="154"/>
      <c r="H36" s="154"/>
      <c r="I36" s="133" t="s">
        <v>35</v>
      </c>
    </row>
    <row r="37" spans="1:9" x14ac:dyDescent="0.25">
      <c r="A37" s="50"/>
      <c r="B37" s="50"/>
      <c r="C37" s="50"/>
      <c r="D37" s="108"/>
      <c r="E37" s="108"/>
      <c r="F37" s="108"/>
      <c r="G37" s="108"/>
      <c r="H37" s="108"/>
    </row>
    <row r="38" spans="1:9" x14ac:dyDescent="0.25">
      <c r="A38" s="46" t="s">
        <v>27</v>
      </c>
      <c r="B38" s="45"/>
      <c r="C38" s="45"/>
      <c r="D38" s="45"/>
      <c r="E38" s="45"/>
      <c r="F38" s="50"/>
      <c r="G38" s="50"/>
      <c r="H38" s="108"/>
    </row>
    <row r="39" spans="1:9" ht="33" x14ac:dyDescent="0.3">
      <c r="A39" s="155" t="s">
        <v>78</v>
      </c>
      <c r="B39" s="155"/>
      <c r="C39" s="155"/>
      <c r="D39" s="155"/>
      <c r="E39" s="155"/>
      <c r="F39" s="155"/>
      <c r="G39" s="155"/>
      <c r="H39" s="155"/>
      <c r="I39" s="134" t="s">
        <v>24</v>
      </c>
    </row>
    <row r="40" spans="1:9" x14ac:dyDescent="0.25">
      <c r="A40" s="47" t="s">
        <v>28</v>
      </c>
      <c r="B40" s="35"/>
      <c r="C40" s="35"/>
      <c r="D40" s="9"/>
      <c r="E40" s="9"/>
      <c r="F40" s="9"/>
      <c r="G40" s="9"/>
      <c r="H40" s="9"/>
    </row>
    <row r="41" spans="1:9" ht="33" x14ac:dyDescent="0.3">
      <c r="A41" s="155" t="s">
        <v>79</v>
      </c>
      <c r="B41" s="155"/>
      <c r="C41" s="155"/>
      <c r="D41" s="155"/>
      <c r="E41" s="155"/>
      <c r="F41" s="155"/>
      <c r="G41" s="155"/>
      <c r="H41" s="155"/>
      <c r="I41" s="134" t="s">
        <v>24</v>
      </c>
    </row>
    <row r="42" spans="1:9" x14ac:dyDescent="0.25">
      <c r="A42" s="50"/>
      <c r="B42" s="50"/>
      <c r="C42" s="50"/>
      <c r="D42" s="108"/>
      <c r="E42" s="108"/>
      <c r="F42" s="108"/>
      <c r="G42" s="108"/>
      <c r="H42" s="108"/>
    </row>
    <row r="43" spans="1:9" x14ac:dyDescent="0.25">
      <c r="A43" s="109"/>
      <c r="E43" s="55"/>
    </row>
    <row r="44" spans="1:9" x14ac:dyDescent="0.25">
      <c r="A44" s="109"/>
      <c r="E44" s="55"/>
    </row>
    <row r="45" spans="1:9" x14ac:dyDescent="0.25">
      <c r="A45" s="109"/>
      <c r="E45" s="55"/>
    </row>
    <row r="46" spans="1:9" ht="12.75" customHeight="1" x14ac:dyDescent="0.25"/>
    <row r="47" spans="1:9" x14ac:dyDescent="0.25">
      <c r="A47" s="109"/>
      <c r="B47" s="110"/>
      <c r="F47" s="109"/>
      <c r="G47" s="109"/>
      <c r="H47" s="109"/>
    </row>
    <row r="48" spans="1:9" ht="12.75" customHeight="1" x14ac:dyDescent="0.25"/>
    <row r="49" spans="1:7" x14ac:dyDescent="0.25">
      <c r="A49" s="112"/>
      <c r="D49" s="113"/>
    </row>
    <row r="50" spans="1:7" ht="12.75" customHeight="1" x14ac:dyDescent="0.25"/>
    <row r="51" spans="1:7" x14ac:dyDescent="0.25">
      <c r="A51" s="112"/>
      <c r="D51" s="113"/>
    </row>
    <row r="52" spans="1:7" x14ac:dyDescent="0.25">
      <c r="A52" s="112"/>
      <c r="B52" s="114"/>
      <c r="D52" s="113"/>
      <c r="G52" s="115"/>
    </row>
    <row r="53" spans="1:7" x14ac:dyDescent="0.25">
      <c r="B53" s="116"/>
      <c r="C53" s="116"/>
      <c r="G53" s="115"/>
    </row>
    <row r="54" spans="1:7" x14ac:dyDescent="0.25">
      <c r="A54" s="112"/>
      <c r="D54" s="113"/>
    </row>
    <row r="55" spans="1:7" x14ac:dyDescent="0.25">
      <c r="B55" s="114"/>
      <c r="G55" s="115"/>
    </row>
    <row r="56" spans="1:7" x14ac:dyDescent="0.25">
      <c r="A56" s="112"/>
      <c r="B56" s="116"/>
      <c r="C56" s="116"/>
      <c r="D56" s="113"/>
      <c r="G56" s="115"/>
    </row>
    <row r="57" spans="1:7" x14ac:dyDescent="0.25">
      <c r="B57" s="116"/>
      <c r="C57" s="116"/>
      <c r="G57" s="115"/>
    </row>
    <row r="58" spans="1:7" x14ac:dyDescent="0.25">
      <c r="B58" s="116"/>
      <c r="C58" s="116"/>
      <c r="G58" s="115"/>
    </row>
    <row r="59" spans="1:7" x14ac:dyDescent="0.25">
      <c r="A59" s="112"/>
      <c r="B59" s="116"/>
      <c r="C59" s="116"/>
      <c r="D59" s="113"/>
      <c r="G59" s="115"/>
    </row>
    <row r="60" spans="1:7" x14ac:dyDescent="0.25">
      <c r="A60" s="112"/>
      <c r="B60" s="114"/>
      <c r="C60" s="116"/>
      <c r="D60" s="113"/>
      <c r="G60" s="115"/>
    </row>
    <row r="61" spans="1:7" x14ac:dyDescent="0.25">
      <c r="B61" s="116"/>
      <c r="C61" s="116"/>
      <c r="G61" s="115"/>
    </row>
    <row r="62" spans="1:7" x14ac:dyDescent="0.25">
      <c r="B62" s="116"/>
      <c r="C62" s="116"/>
      <c r="G62" s="115"/>
    </row>
    <row r="63" spans="1:7" x14ac:dyDescent="0.25">
      <c r="B63" s="116"/>
      <c r="C63" s="116"/>
      <c r="G63" s="115"/>
    </row>
    <row r="64" spans="1:7" x14ac:dyDescent="0.25">
      <c r="B64" s="116"/>
      <c r="C64" s="116"/>
      <c r="G64" s="115"/>
    </row>
    <row r="65" spans="2:7" x14ac:dyDescent="0.25">
      <c r="B65" s="116"/>
      <c r="C65" s="116"/>
      <c r="G65" s="115"/>
    </row>
    <row r="66" spans="2:7" x14ac:dyDescent="0.25">
      <c r="B66" s="116"/>
      <c r="C66" s="116"/>
      <c r="G66" s="115"/>
    </row>
    <row r="67" spans="2:7" ht="12.75" customHeight="1" x14ac:dyDescent="0.25"/>
    <row r="68" spans="2:7" ht="12.75" customHeight="1" x14ac:dyDescent="0.25"/>
    <row r="69" spans="2:7" ht="12.75" customHeight="1" x14ac:dyDescent="0.25"/>
    <row r="70" spans="2:7" ht="12.75" customHeight="1" x14ac:dyDescent="0.25"/>
    <row r="71" spans="2:7" ht="12.75" customHeight="1" x14ac:dyDescent="0.25"/>
    <row r="72" spans="2:7" ht="12.75" customHeight="1" x14ac:dyDescent="0.25"/>
    <row r="73" spans="2:7" ht="12.75" customHeight="1" x14ac:dyDescent="0.25"/>
    <row r="74" spans="2:7" ht="12.75" customHeight="1" x14ac:dyDescent="0.25"/>
    <row r="75" spans="2:7" ht="12.75" customHeight="1" x14ac:dyDescent="0.25"/>
    <row r="76" spans="2:7" ht="12.75" customHeight="1" x14ac:dyDescent="0.25"/>
    <row r="77" spans="2:7" ht="12.75" customHeight="1" x14ac:dyDescent="0.25"/>
    <row r="78" spans="2:7" ht="12.75" customHeight="1" x14ac:dyDescent="0.25"/>
    <row r="79" spans="2:7" ht="12.75" customHeight="1" x14ac:dyDescent="0.25"/>
    <row r="80" spans="2:7" ht="12.75" customHeight="1" x14ac:dyDescent="0.25"/>
    <row r="81" spans="1:1" ht="12.75" customHeight="1" x14ac:dyDescent="0.25"/>
    <row r="82" spans="1:1" ht="12.75" customHeight="1" x14ac:dyDescent="0.25"/>
    <row r="83" spans="1:1" ht="12.75" customHeight="1" x14ac:dyDescent="0.25"/>
    <row r="84" spans="1:1" ht="12.75" customHeight="1" x14ac:dyDescent="0.25"/>
    <row r="85" spans="1:1" ht="12.75" customHeight="1" x14ac:dyDescent="0.25"/>
    <row r="86" spans="1:1" ht="12.75" customHeight="1" x14ac:dyDescent="0.25"/>
    <row r="87" spans="1:1" ht="12.75" customHeight="1" x14ac:dyDescent="0.25"/>
    <row r="88" spans="1:1" ht="12.75" customHeight="1" x14ac:dyDescent="0.25"/>
    <row r="89" spans="1:1" ht="12.75" customHeight="1" x14ac:dyDescent="0.25"/>
    <row r="90" spans="1:1" ht="12.75" customHeight="1" x14ac:dyDescent="0.25"/>
    <row r="91" spans="1:1" x14ac:dyDescent="0.25">
      <c r="A91" s="55" t="s">
        <v>29</v>
      </c>
    </row>
  </sheetData>
  <mergeCells count="8">
    <mergeCell ref="B36:H36"/>
    <mergeCell ref="A39:H39"/>
    <mergeCell ref="A41:H41"/>
    <mergeCell ref="A8:H8"/>
    <mergeCell ref="B9:B10"/>
    <mergeCell ref="C9:F9"/>
    <mergeCell ref="G9:G10"/>
    <mergeCell ref="H9:H10"/>
  </mergeCells>
  <dataValidations count="2">
    <dataValidation type="list" allowBlank="1" showInputMessage="1" showErrorMessage="1" sqref="C11:C12" xr:uid="{00000000-0002-0000-0100-000000000000}">
      <formula1>$N$2:$P$2</formula1>
    </dataValidation>
    <dataValidation type="list" allowBlank="1" showInputMessage="1" showErrorMessage="1" sqref="B31:B35" xr:uid="{AE827EAF-F343-4264-BCE2-B01D7B291574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21" customWidth="1"/>
    <col min="2" max="2" width="47.5" style="121" customWidth="1"/>
    <col min="3" max="3" width="37.75" style="121" customWidth="1"/>
    <col min="4" max="4" width="12.625" style="121" customWidth="1"/>
    <col min="5" max="5" width="17.875" style="121" customWidth="1"/>
    <col min="6" max="6" width="16.875" style="121" customWidth="1"/>
    <col min="7" max="7" width="7.375" style="121" customWidth="1"/>
    <col min="8" max="8" width="12.125" style="121" customWidth="1"/>
    <col min="9" max="10" width="9" style="121" customWidth="1"/>
    <col min="11" max="11" width="1.875" style="121" customWidth="1"/>
    <col min="12" max="12" width="16.5" style="121" customWidth="1"/>
    <col min="13" max="13" width="14.125" style="121" customWidth="1"/>
    <col min="14" max="22" width="9" style="121" customWidth="1"/>
    <col min="23" max="16384" width="9" style="121"/>
  </cols>
  <sheetData>
    <row r="1" spans="1:14" ht="32.1" customHeight="1" x14ac:dyDescent="0.2">
      <c r="A1"/>
      <c r="B1" s="117"/>
    </row>
    <row r="2" spans="1:14" ht="15" customHeight="1" x14ac:dyDescent="0.2">
      <c r="A2"/>
      <c r="B2"/>
      <c r="C2"/>
      <c r="D2"/>
      <c r="E2"/>
      <c r="F2"/>
      <c r="G2" s="118"/>
      <c r="H2"/>
      <c r="I2"/>
      <c r="J2"/>
      <c r="K2" s="118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18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18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18"/>
    </row>
    <row r="11" spans="1:14" ht="14.25" customHeight="1" x14ac:dyDescent="0.2">
      <c r="A11"/>
      <c r="B11"/>
      <c r="C11" s="118"/>
    </row>
    <row r="12" spans="1:14" x14ac:dyDescent="0.2">
      <c r="A12"/>
      <c r="B12"/>
      <c r="C12"/>
      <c r="D12"/>
      <c r="E12"/>
      <c r="F12" s="119"/>
    </row>
    <row r="13" spans="1:14" x14ac:dyDescent="0.2">
      <c r="A13"/>
      <c r="B13"/>
      <c r="C13"/>
      <c r="D13"/>
      <c r="E13"/>
      <c r="F13" s="119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19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18"/>
      <c r="D32"/>
    </row>
    <row r="33" spans="1:5" ht="14.25" customHeight="1" x14ac:dyDescent="0.2">
      <c r="A33"/>
      <c r="B33"/>
      <c r="C33"/>
      <c r="D33" s="118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20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20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18"/>
      <c r="Q95" s="118"/>
      <c r="R95" s="118"/>
      <c r="S95" s="118"/>
      <c r="T95" s="118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18"/>
      <c r="Q96" s="118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18"/>
      <c r="Q97" s="118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18"/>
      <c r="Q98" s="118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18"/>
      <c r="Q99" s="118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18"/>
      <c r="Q100" s="118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18"/>
      <c r="Q101" s="118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18"/>
      <c r="Q102" s="118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18"/>
      <c r="Q103" s="118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18"/>
      <c r="Q104" s="118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18"/>
      <c r="Q105" s="118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18"/>
      <c r="Q106" s="118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18"/>
      <c r="Q107" s="118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18"/>
      <c r="Q108" s="118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18"/>
      <c r="Q109" s="118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18"/>
      <c r="Q110" s="118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18"/>
      <c r="Q111" s="118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18"/>
      <c r="Q112" s="118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18"/>
      <c r="Q113" s="118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18"/>
      <c r="Q114" s="118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18"/>
      <c r="Q115" s="118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18"/>
      <c r="Q116" s="118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18"/>
      <c r="Q117" s="118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18"/>
      <c r="Q118" s="118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18"/>
      <c r="Q119" s="118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18"/>
      <c r="Q120" s="118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18"/>
      <c r="Q121" s="118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18"/>
    </row>
    <row r="142" spans="1:7" ht="14.25" customHeight="1" x14ac:dyDescent="0.2">
      <c r="A142"/>
      <c r="B142"/>
      <c r="C142"/>
      <c r="D142"/>
      <c r="E142"/>
      <c r="F142"/>
      <c r="G142" s="118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8"/>
      <c r="D3" s="118"/>
      <c r="E3" s="118"/>
      <c r="F3" s="118"/>
      <c r="G3" s="118"/>
      <c r="H3" s="118"/>
    </row>
    <row r="4" spans="1:8" ht="14.25" customHeight="1" x14ac:dyDescent="0.2">
      <c r="A4" s="118"/>
      <c r="D4" s="118"/>
      <c r="E4" s="118"/>
      <c r="F4" s="118"/>
      <c r="G4" s="118"/>
      <c r="H4" s="118"/>
    </row>
    <row r="5" spans="1:8" ht="14.25" customHeight="1" x14ac:dyDescent="0.2">
      <c r="A5" s="118"/>
      <c r="B5" s="118"/>
      <c r="D5" s="118"/>
      <c r="E5" s="118"/>
      <c r="F5" s="118"/>
      <c r="G5" s="118"/>
      <c r="H5" s="118"/>
    </row>
    <row r="6" spans="1:8" ht="14.25" customHeight="1" x14ac:dyDescent="0.2">
      <c r="A6" s="118"/>
      <c r="B6" s="118"/>
      <c r="D6" s="118"/>
      <c r="E6" s="118"/>
      <c r="F6" s="118"/>
      <c r="G6" s="118"/>
      <c r="H6" s="118"/>
    </row>
    <row r="7" spans="1:8" ht="14.25" customHeight="1" x14ac:dyDescent="0.2">
      <c r="A7" s="118"/>
      <c r="B7" s="118"/>
      <c r="D7" s="118"/>
      <c r="E7" s="118"/>
      <c r="F7" s="118"/>
      <c r="G7" s="118"/>
      <c r="H7" s="118"/>
    </row>
    <row r="8" spans="1:8" ht="14.25" customHeight="1" x14ac:dyDescent="0.2">
      <c r="A8" s="118"/>
      <c r="B8" s="118"/>
      <c r="D8" s="118"/>
      <c r="E8" s="118"/>
      <c r="F8" s="118"/>
      <c r="G8" s="118"/>
      <c r="H8" s="118"/>
    </row>
    <row r="9" spans="1:8" ht="14.25" customHeight="1" x14ac:dyDescent="0.2">
      <c r="A9" s="118"/>
      <c r="B9" s="118"/>
      <c r="D9" s="118"/>
      <c r="E9" s="118"/>
      <c r="F9" s="118"/>
      <c r="G9" s="118"/>
      <c r="H9" s="118"/>
    </row>
    <row r="10" spans="1:8" ht="14.25" customHeight="1" x14ac:dyDescent="0.2">
      <c r="A10" s="118"/>
      <c r="B10" s="118"/>
      <c r="D10" s="118"/>
      <c r="E10" s="118"/>
      <c r="F10" s="118"/>
      <c r="G10" s="118"/>
      <c r="H10" s="118"/>
    </row>
    <row r="11" spans="1:8" ht="14.25" customHeight="1" x14ac:dyDescent="0.2">
      <c r="A11" s="118"/>
      <c r="B11" s="118"/>
      <c r="D11" s="118"/>
      <c r="E11" s="118"/>
      <c r="F11" s="118"/>
      <c r="G11" s="118"/>
      <c r="H11" s="118"/>
    </row>
    <row r="12" spans="1:8" ht="14.25" customHeight="1" x14ac:dyDescent="0.2">
      <c r="A12" s="118"/>
      <c r="D12" s="118"/>
      <c r="E12" s="118"/>
      <c r="F12" s="118"/>
      <c r="G12" s="118"/>
      <c r="H12" s="118"/>
    </row>
    <row r="13" spans="1:8" ht="14.25" customHeight="1" x14ac:dyDescent="0.2">
      <c r="A13" s="118"/>
      <c r="B13" s="118"/>
      <c r="D13" s="118"/>
      <c r="E13" s="118"/>
      <c r="F13" s="118"/>
      <c r="G13" s="118"/>
      <c r="H13" s="118"/>
    </row>
    <row r="14" spans="1:8" ht="14.25" customHeight="1" x14ac:dyDescent="0.2">
      <c r="A14" s="118"/>
      <c r="B14" s="118"/>
      <c r="D14" s="118"/>
      <c r="E14" s="118"/>
      <c r="F14" s="118"/>
      <c r="G14" s="118"/>
      <c r="H14" s="118"/>
    </row>
    <row r="15" spans="1:8" ht="14.25" customHeight="1" x14ac:dyDescent="0.2">
      <c r="A15" s="118"/>
      <c r="B15" s="118"/>
      <c r="D15" s="118"/>
      <c r="E15" s="118"/>
      <c r="F15" s="118"/>
      <c r="G15" s="118"/>
      <c r="H15" s="118"/>
    </row>
    <row r="16" spans="1:8" ht="14.25" customHeight="1" x14ac:dyDescent="0.2">
      <c r="A16" s="118"/>
      <c r="B16" s="118"/>
      <c r="D16" s="118"/>
      <c r="E16" s="118"/>
      <c r="F16" s="118"/>
      <c r="G16" s="118"/>
      <c r="H16" s="118"/>
    </row>
    <row r="17" spans="1:8" ht="14.25" customHeight="1" x14ac:dyDescent="0.2">
      <c r="A17" s="118"/>
      <c r="B17" s="118"/>
      <c r="D17" s="118"/>
      <c r="E17" s="118"/>
      <c r="F17" s="118"/>
      <c r="G17" s="118"/>
      <c r="H17" s="118"/>
    </row>
    <row r="18" spans="1:8" ht="14.25" customHeight="1" x14ac:dyDescent="0.2">
      <c r="A18" s="118"/>
      <c r="B18" s="118"/>
      <c r="D18" s="118"/>
      <c r="E18" s="118"/>
      <c r="F18" s="118"/>
      <c r="G18" s="118"/>
      <c r="H18" s="118"/>
    </row>
    <row r="19" spans="1:8" ht="14.25" customHeight="1" x14ac:dyDescent="0.2">
      <c r="A19" s="118"/>
      <c r="B19" s="118"/>
      <c r="D19" s="118"/>
      <c r="E19" s="118"/>
      <c r="F19" s="118"/>
      <c r="G19" s="118"/>
      <c r="H19" s="118"/>
    </row>
    <row r="20" spans="1:8" ht="14.25" customHeight="1" x14ac:dyDescent="0.2">
      <c r="A20" s="118"/>
      <c r="D20" s="118"/>
      <c r="E20" s="118"/>
      <c r="F20" s="118"/>
      <c r="G20" s="118"/>
      <c r="H20" s="118"/>
    </row>
    <row r="21" spans="1:8" ht="14.25" customHeight="1" x14ac:dyDescent="0.2">
      <c r="A21" s="118"/>
      <c r="B21" s="118"/>
      <c r="D21" s="118"/>
      <c r="E21" s="118"/>
      <c r="F21" s="118"/>
      <c r="G21" s="118"/>
      <c r="H21" s="118"/>
    </row>
    <row r="22" spans="1:8" ht="14.25" customHeight="1" x14ac:dyDescent="0.2">
      <c r="A22" s="118"/>
      <c r="B22" s="118"/>
      <c r="D22" s="118"/>
      <c r="E22" s="118"/>
      <c r="F22" s="118"/>
      <c r="G22" s="118"/>
      <c r="H22" s="118"/>
    </row>
    <row r="23" spans="1:8" ht="14.25" customHeight="1" x14ac:dyDescent="0.2">
      <c r="A23" s="118"/>
      <c r="B23" s="118"/>
      <c r="D23" s="118"/>
      <c r="E23" s="118"/>
      <c r="F23" s="118"/>
      <c r="G23" s="118"/>
      <c r="H23" s="118"/>
    </row>
    <row r="24" spans="1:8" ht="14.25" customHeight="1" x14ac:dyDescent="0.2">
      <c r="A24" s="118"/>
      <c r="B24" s="118"/>
      <c r="D24" s="118"/>
      <c r="E24" s="118"/>
      <c r="F24" s="118"/>
      <c r="G24" s="118"/>
      <c r="H24" s="118"/>
    </row>
    <row r="25" spans="1:8" ht="14.25" customHeight="1" x14ac:dyDescent="0.2">
      <c r="A25" s="118"/>
      <c r="B25" s="118"/>
      <c r="D25" s="118"/>
      <c r="E25" s="118"/>
      <c r="F25" s="118"/>
      <c r="G25" s="118"/>
      <c r="H25" s="118"/>
    </row>
    <row r="26" spans="1:8" ht="14.25" customHeight="1" x14ac:dyDescent="0.2">
      <c r="A26" s="118"/>
      <c r="B26" s="118"/>
      <c r="D26" s="118"/>
      <c r="E26" s="118"/>
      <c r="F26" s="118"/>
      <c r="G26" s="118"/>
      <c r="H26" s="118"/>
    </row>
    <row r="27" spans="1:8" ht="14.25" customHeight="1" x14ac:dyDescent="0.2">
      <c r="A27" s="118"/>
      <c r="B27" s="118"/>
      <c r="D27" s="118"/>
      <c r="E27" s="118"/>
      <c r="F27" s="118"/>
      <c r="G27" s="118"/>
      <c r="H27" s="118"/>
    </row>
    <row r="28" spans="1:8" ht="14.25" customHeight="1" x14ac:dyDescent="0.2">
      <c r="A28" s="118"/>
      <c r="B28" s="118"/>
      <c r="D28" s="118"/>
      <c r="E28" s="118"/>
      <c r="F28" s="118"/>
      <c r="G28" s="118"/>
      <c r="H28" s="118"/>
    </row>
    <row r="29" spans="1:8" ht="14.25" customHeight="1" x14ac:dyDescent="0.2">
      <c r="A29" s="118"/>
      <c r="B29" s="118"/>
      <c r="D29" s="118"/>
      <c r="E29" s="118"/>
      <c r="F29" s="118"/>
      <c r="G29" s="118"/>
      <c r="H29" s="118"/>
    </row>
    <row r="30" spans="1:8" ht="14.25" customHeight="1" x14ac:dyDescent="0.2">
      <c r="A30" s="118"/>
      <c r="B30" s="118"/>
      <c r="D30" s="118"/>
      <c r="E30" s="118"/>
      <c r="F30" s="118"/>
      <c r="G30" s="118"/>
      <c r="H30" s="118"/>
    </row>
    <row r="31" spans="1:8" ht="14.25" customHeight="1" x14ac:dyDescent="0.2">
      <c r="A31" s="118"/>
      <c r="D31" s="118"/>
      <c r="E31" s="118"/>
      <c r="F31" s="118"/>
      <c r="G31" s="118"/>
      <c r="H31" s="118"/>
    </row>
    <row r="32" spans="1:8" ht="14.25" customHeight="1" x14ac:dyDescent="0.2">
      <c r="A32" s="118"/>
      <c r="D32" s="118"/>
      <c r="E32" s="118"/>
      <c r="F32" s="118"/>
      <c r="G32" s="118"/>
      <c r="H32" s="118"/>
    </row>
    <row r="33" spans="1:8" ht="14.25" customHeight="1" x14ac:dyDescent="0.2">
      <c r="A33" s="118"/>
      <c r="B33" s="118"/>
      <c r="D33" s="118"/>
      <c r="E33" s="118"/>
      <c r="F33" s="118"/>
      <c r="G33" s="118"/>
      <c r="H33" s="118"/>
    </row>
    <row r="34" spans="1:8" ht="14.25" customHeight="1" x14ac:dyDescent="0.2">
      <c r="A34" s="118"/>
      <c r="B34" s="118"/>
      <c r="D34" s="118"/>
      <c r="E34" s="118"/>
      <c r="F34" s="118"/>
      <c r="G34" s="118"/>
      <c r="H34" s="118"/>
    </row>
    <row r="35" spans="1:8" ht="14.25" customHeight="1" x14ac:dyDescent="0.2">
      <c r="A35" s="118"/>
      <c r="B35" s="118"/>
      <c r="D35" s="118"/>
      <c r="E35" s="118"/>
      <c r="F35" s="118"/>
      <c r="G35" s="118"/>
      <c r="H35" s="118"/>
    </row>
    <row r="36" spans="1:8" ht="14.25" customHeight="1" x14ac:dyDescent="0.2">
      <c r="A36" s="118"/>
      <c r="B36" s="118"/>
      <c r="D36" s="118"/>
      <c r="E36" s="118"/>
      <c r="F36" s="118"/>
      <c r="G36" s="118"/>
      <c r="H36" s="118"/>
    </row>
    <row r="37" spans="1:8" ht="14.25" customHeight="1" x14ac:dyDescent="0.2">
      <c r="A37" s="118"/>
      <c r="B37" s="118"/>
      <c r="D37" s="118"/>
      <c r="E37" s="118"/>
      <c r="F37" s="118"/>
      <c r="G37" s="118"/>
      <c r="H37" s="118"/>
    </row>
    <row r="38" spans="1:8" ht="14.25" customHeight="1" x14ac:dyDescent="0.2">
      <c r="A38" s="118"/>
      <c r="B38" s="118"/>
      <c r="D38" s="118"/>
      <c r="E38" s="118"/>
      <c r="F38" s="118"/>
      <c r="G38" s="118"/>
      <c r="H38" s="118"/>
    </row>
    <row r="39" spans="1:8" ht="14.25" customHeight="1" x14ac:dyDescent="0.2">
      <c r="A39" s="118"/>
      <c r="D39" s="118"/>
      <c r="E39" s="118"/>
      <c r="F39" s="118"/>
      <c r="G39" s="118"/>
      <c r="H39" s="118"/>
    </row>
    <row r="40" spans="1:8" ht="14.25" customHeight="1" x14ac:dyDescent="0.2">
      <c r="A40" s="118"/>
      <c r="B40" s="118"/>
      <c r="D40" s="118"/>
      <c r="E40" s="118"/>
      <c r="F40" s="118"/>
      <c r="G40" s="118"/>
      <c r="H40" s="118"/>
    </row>
    <row r="41" spans="1:8" ht="14.25" customHeight="1" x14ac:dyDescent="0.2">
      <c r="A41" s="118"/>
      <c r="B41" s="118"/>
      <c r="D41" s="118"/>
      <c r="E41" s="118"/>
      <c r="F41" s="118"/>
      <c r="G41" s="118"/>
      <c r="H41" s="118"/>
    </row>
    <row r="42" spans="1:8" ht="14.25" customHeight="1" x14ac:dyDescent="0.2">
      <c r="A42" s="118"/>
      <c r="B42" s="118"/>
      <c r="D42" s="118"/>
      <c r="E42" s="118"/>
      <c r="F42" s="118"/>
      <c r="G42" s="118"/>
      <c r="H42" s="118"/>
    </row>
    <row r="43" spans="1:8" ht="14.25" customHeight="1" x14ac:dyDescent="0.2">
      <c r="A43" s="118"/>
      <c r="B43" s="118"/>
      <c r="D43" s="118"/>
      <c r="E43" s="118"/>
      <c r="F43" s="118"/>
      <c r="G43" s="118"/>
      <c r="H43" s="118"/>
    </row>
    <row r="44" spans="1:8" ht="14.25" customHeight="1" x14ac:dyDescent="0.2">
      <c r="A44" s="118"/>
      <c r="B44" s="118"/>
      <c r="D44" s="118"/>
      <c r="E44" s="118"/>
      <c r="F44" s="118"/>
      <c r="G44" s="118"/>
      <c r="H44" s="118"/>
    </row>
    <row r="45" spans="1:8" ht="14.25" customHeight="1" x14ac:dyDescent="0.2">
      <c r="A45" s="118"/>
      <c r="B45" s="118"/>
      <c r="D45" s="118"/>
      <c r="E45" s="118"/>
      <c r="F45" s="118"/>
      <c r="G45" s="118"/>
      <c r="H45" s="118"/>
    </row>
    <row r="46" spans="1:8" ht="14.25" customHeight="1" x14ac:dyDescent="0.2">
      <c r="A46" s="118"/>
      <c r="B46" s="118"/>
      <c r="D46" s="118"/>
      <c r="E46" s="118"/>
      <c r="F46" s="118"/>
      <c r="G46" s="118"/>
      <c r="H46" s="118"/>
    </row>
    <row r="47" spans="1:8" ht="14.25" customHeight="1" x14ac:dyDescent="0.2">
      <c r="A47" s="118"/>
      <c r="B47" s="118"/>
      <c r="D47" s="118"/>
      <c r="E47" s="118"/>
      <c r="F47" s="118"/>
      <c r="G47" s="118"/>
      <c r="H47" s="118"/>
    </row>
    <row r="48" spans="1:8" ht="14.25" customHeight="1" x14ac:dyDescent="0.2">
      <c r="A48" s="118"/>
      <c r="D48" s="118"/>
      <c r="E48" s="118"/>
      <c r="F48" s="118"/>
      <c r="G48" s="118"/>
      <c r="H48" s="118"/>
    </row>
    <row r="49" spans="1:8" ht="14.25" customHeight="1" x14ac:dyDescent="0.2">
      <c r="A49" s="118"/>
      <c r="B49" s="118"/>
      <c r="D49" s="118"/>
      <c r="E49" s="118"/>
      <c r="F49" s="118"/>
      <c r="G49" s="118"/>
      <c r="H49" s="118"/>
    </row>
    <row r="50" spans="1:8" ht="14.25" customHeight="1" x14ac:dyDescent="0.2">
      <c r="A50" s="118"/>
      <c r="B50" s="118"/>
      <c r="D50" s="118"/>
      <c r="E50" s="118"/>
      <c r="F50" s="118"/>
      <c r="G50" s="118"/>
      <c r="H50" s="118"/>
    </row>
    <row r="51" spans="1:8" ht="14.25" customHeight="1" x14ac:dyDescent="0.2">
      <c r="A51" s="118"/>
      <c r="B51" s="118"/>
      <c r="D51" s="118"/>
      <c r="E51" s="118"/>
      <c r="F51" s="118"/>
      <c r="G51" s="118"/>
      <c r="H51" s="118"/>
    </row>
    <row r="52" spans="1:8" ht="14.25" customHeight="1" x14ac:dyDescent="0.2">
      <c r="A52" s="118"/>
      <c r="B52" s="118"/>
      <c r="D52" s="118"/>
      <c r="E52" s="118"/>
      <c r="F52" s="118"/>
      <c r="G52" s="118"/>
      <c r="H52" s="118"/>
    </row>
    <row r="53" spans="1:8" ht="14.25" customHeight="1" x14ac:dyDescent="0.2">
      <c r="A53" s="118"/>
      <c r="B53" s="118"/>
      <c r="D53" s="118"/>
      <c r="E53" s="118"/>
      <c r="F53" s="118"/>
      <c r="G53" s="118"/>
      <c r="H53" s="118"/>
    </row>
    <row r="54" spans="1:8" ht="14.25" customHeight="1" x14ac:dyDescent="0.2">
      <c r="A54" s="118"/>
      <c r="B54" s="118"/>
      <c r="D54" s="118"/>
      <c r="E54" s="118"/>
      <c r="F54" s="118"/>
      <c r="G54" s="118"/>
      <c r="H54" s="118"/>
    </row>
    <row r="55" spans="1:8" ht="14.25" customHeight="1" x14ac:dyDescent="0.2">
      <c r="A55" s="118"/>
      <c r="D55" s="118"/>
      <c r="E55" s="118"/>
      <c r="F55" s="118"/>
      <c r="G55" s="118"/>
      <c r="H55" s="118"/>
    </row>
    <row r="56" spans="1:8" ht="14.25" customHeight="1" x14ac:dyDescent="0.2">
      <c r="A56" s="118"/>
      <c r="B56" s="118"/>
      <c r="D56" s="118"/>
      <c r="E56" s="118"/>
      <c r="F56" s="118"/>
      <c r="G56" s="118"/>
      <c r="H56" s="118"/>
    </row>
    <row r="57" spans="1:8" ht="14.25" customHeight="1" x14ac:dyDescent="0.2">
      <c r="A57" s="118"/>
      <c r="B57" s="118"/>
      <c r="D57" s="118"/>
      <c r="E57" s="118"/>
      <c r="F57" s="118"/>
      <c r="G57" s="118"/>
      <c r="H57" s="118"/>
    </row>
    <row r="58" spans="1:8" ht="14.25" customHeight="1" x14ac:dyDescent="0.2">
      <c r="A58" s="118"/>
      <c r="D58" s="118"/>
      <c r="E58" s="118"/>
      <c r="F58" s="118"/>
      <c r="G58" s="118"/>
      <c r="H58" s="118"/>
    </row>
    <row r="59" spans="1:8" ht="14.25" customHeight="1" x14ac:dyDescent="0.2">
      <c r="A59" s="118"/>
      <c r="B59" s="118"/>
      <c r="D59" s="118"/>
      <c r="E59" s="118"/>
      <c r="F59" s="118"/>
      <c r="G59" s="118"/>
      <c r="H59" s="118"/>
    </row>
    <row r="60" spans="1:8" ht="14.25" customHeight="1" x14ac:dyDescent="0.2">
      <c r="A60" s="118"/>
      <c r="B60" s="118"/>
      <c r="D60" s="118"/>
      <c r="E60" s="118"/>
      <c r="F60" s="118"/>
      <c r="G60" s="118"/>
      <c r="H60" s="118"/>
    </row>
    <row r="61" spans="1:8" ht="14.25" customHeight="1" x14ac:dyDescent="0.2">
      <c r="A61" s="118"/>
      <c r="B61" s="118"/>
      <c r="D61" s="118"/>
      <c r="E61" s="118"/>
      <c r="F61" s="118"/>
      <c r="G61" s="118"/>
      <c r="H61" s="118"/>
    </row>
    <row r="62" spans="1:8" ht="14.25" customHeight="1" x14ac:dyDescent="0.2">
      <c r="A62" s="118"/>
      <c r="D62" s="118"/>
      <c r="E62" s="118"/>
      <c r="F62" s="118"/>
      <c r="G62" s="118"/>
      <c r="H62" s="118"/>
    </row>
    <row r="63" spans="1:8" ht="14.25" customHeight="1" x14ac:dyDescent="0.2">
      <c r="A63" s="118"/>
      <c r="D63" s="118"/>
      <c r="E63" s="118"/>
      <c r="F63" s="118"/>
      <c r="G63" s="118"/>
      <c r="H63" s="118"/>
    </row>
    <row r="64" spans="1:8" ht="14.25" customHeight="1" x14ac:dyDescent="0.2">
      <c r="A64" s="118"/>
      <c r="D64" s="118"/>
      <c r="E64" s="118"/>
      <c r="F64" s="118"/>
      <c r="G64" s="118"/>
      <c r="H64" s="118"/>
    </row>
    <row r="65" spans="1:8" ht="14.25" customHeight="1" x14ac:dyDescent="0.2">
      <c r="A65" s="118"/>
      <c r="D65" s="118"/>
      <c r="E65" s="118"/>
      <c r="F65" s="118"/>
      <c r="G65" s="118"/>
      <c r="H65" s="118"/>
    </row>
    <row r="66" spans="1:8" ht="14.25" customHeight="1" x14ac:dyDescent="0.2">
      <c r="A66" s="118"/>
      <c r="D66" s="118"/>
      <c r="E66" s="118"/>
      <c r="F66" s="118"/>
      <c r="G66" s="118"/>
      <c r="H66" s="118"/>
    </row>
    <row r="67" spans="1:8" ht="14.25" customHeight="1" x14ac:dyDescent="0.2">
      <c r="A67" s="118"/>
      <c r="D67" s="118"/>
      <c r="E67" s="118"/>
      <c r="F67" s="118"/>
      <c r="G67" s="118"/>
      <c r="H67" s="118"/>
    </row>
    <row r="68" spans="1:8" ht="14.25" customHeight="1" x14ac:dyDescent="0.2">
      <c r="A68" s="118"/>
      <c r="D68" s="118"/>
      <c r="E68" s="118"/>
      <c r="F68" s="118"/>
      <c r="G68" s="118"/>
      <c r="H68" s="118"/>
    </row>
    <row r="69" spans="1:8" ht="14.25" customHeight="1" x14ac:dyDescent="0.2">
      <c r="A69" s="118"/>
      <c r="D69" s="118"/>
      <c r="E69" s="118"/>
      <c r="F69" s="118"/>
      <c r="G69" s="118"/>
      <c r="H69" s="118"/>
    </row>
    <row r="70" spans="1:8" ht="14.25" customHeight="1" x14ac:dyDescent="0.2">
      <c r="A70" s="118"/>
      <c r="D70" s="118"/>
      <c r="E70" s="118"/>
      <c r="F70" s="118"/>
      <c r="G70" s="118"/>
      <c r="H70" s="118"/>
    </row>
    <row r="71" spans="1:8" ht="14.25" customHeight="1" x14ac:dyDescent="0.2">
      <c r="A71" s="118"/>
      <c r="B71" s="118"/>
      <c r="D71" s="118"/>
      <c r="E71" s="118"/>
      <c r="F71" s="118"/>
      <c r="G71" s="118"/>
      <c r="H71" s="118"/>
    </row>
    <row r="72" spans="1:8" ht="14.25" customHeight="1" x14ac:dyDescent="0.2">
      <c r="A72" s="118"/>
      <c r="B72" s="118"/>
      <c r="D72" s="118"/>
      <c r="E72" s="118"/>
      <c r="F72" s="118"/>
      <c r="G72" s="118"/>
      <c r="H72" s="118"/>
    </row>
    <row r="73" spans="1:8" ht="14.25" customHeight="1" x14ac:dyDescent="0.2">
      <c r="A73" s="118"/>
      <c r="D73" s="118"/>
      <c r="E73" s="118"/>
      <c r="F73" s="118"/>
      <c r="G73" s="118"/>
      <c r="H73" s="118"/>
    </row>
    <row r="74" spans="1:8" ht="14.25" customHeight="1" x14ac:dyDescent="0.2">
      <c r="A74" s="118"/>
      <c r="D74" s="118"/>
      <c r="E74" s="118"/>
      <c r="F74" s="118"/>
      <c r="G74" s="118"/>
      <c r="H74" s="118"/>
    </row>
    <row r="75" spans="1:8" ht="14.25" customHeight="1" x14ac:dyDescent="0.2">
      <c r="A75" s="118"/>
      <c r="B75" s="118"/>
      <c r="D75" s="118"/>
      <c r="E75" s="118"/>
      <c r="F75" s="118"/>
      <c r="G75" s="118"/>
      <c r="H75" s="118"/>
    </row>
    <row r="76" spans="1:8" ht="14.25" customHeight="1" x14ac:dyDescent="0.2">
      <c r="A76" s="118"/>
      <c r="B76" s="118"/>
      <c r="D76" s="118"/>
      <c r="E76" s="118"/>
      <c r="F76" s="118"/>
      <c r="G76" s="118"/>
      <c r="H76" s="118"/>
    </row>
    <row r="77" spans="1:8" ht="14.25" customHeight="1" x14ac:dyDescent="0.2">
      <c r="A77" s="118"/>
      <c r="B77" s="118"/>
      <c r="D77" s="118"/>
      <c r="E77" s="118"/>
      <c r="F77" s="118"/>
      <c r="G77" s="118"/>
      <c r="H77" s="118"/>
    </row>
    <row r="78" spans="1:8" ht="14.25" customHeight="1" x14ac:dyDescent="0.2">
      <c r="A78" s="118"/>
      <c r="D78" s="118"/>
      <c r="E78" s="118"/>
      <c r="F78" s="118"/>
      <c r="G78" s="118"/>
      <c r="H78" s="118"/>
    </row>
    <row r="79" spans="1:8" ht="14.25" customHeight="1" x14ac:dyDescent="0.2">
      <c r="A79" s="118"/>
      <c r="D79" s="118"/>
      <c r="E79" s="118"/>
      <c r="F79" s="118"/>
      <c r="G79" s="118"/>
      <c r="H79" s="118"/>
    </row>
    <row r="80" spans="1:8" ht="14.25" customHeight="1" x14ac:dyDescent="0.2">
      <c r="A80" s="118"/>
      <c r="B80" s="118"/>
      <c r="D80" s="118"/>
      <c r="E80" s="118"/>
      <c r="F80" s="118"/>
      <c r="G80" s="118"/>
      <c r="H80" s="118"/>
    </row>
    <row r="81" spans="1:8" ht="14.25" customHeight="1" x14ac:dyDescent="0.2">
      <c r="A81" s="118"/>
      <c r="B81" s="118"/>
      <c r="D81" s="118"/>
      <c r="E81" s="118"/>
      <c r="F81" s="118"/>
      <c r="G81" s="118"/>
      <c r="H81" s="118"/>
    </row>
    <row r="82" spans="1:8" ht="14.25" customHeight="1" x14ac:dyDescent="0.2">
      <c r="A82" s="118"/>
      <c r="B82" s="118"/>
      <c r="D82" s="118"/>
      <c r="E82" s="118"/>
      <c r="F82" s="118"/>
      <c r="G82" s="118"/>
      <c r="H82" s="118"/>
    </row>
    <row r="83" spans="1:8" ht="14.25" customHeight="1" x14ac:dyDescent="0.2">
      <c r="A83" s="118"/>
      <c r="B83" s="118"/>
      <c r="D83" s="118"/>
      <c r="E83" s="118"/>
      <c r="F83" s="118"/>
      <c r="G83" s="118"/>
      <c r="H83" s="118"/>
    </row>
    <row r="84" spans="1:8" ht="14.25" customHeight="1" x14ac:dyDescent="0.2">
      <c r="A84" s="118"/>
      <c r="D84" s="118"/>
      <c r="E84" s="118"/>
      <c r="F84" s="118"/>
      <c r="G84" s="118"/>
      <c r="H84" s="118"/>
    </row>
    <row r="85" spans="1:8" ht="14.25" customHeight="1" x14ac:dyDescent="0.2">
      <c r="A85" s="118"/>
      <c r="B85" s="118"/>
      <c r="D85" s="118"/>
      <c r="E85" s="118"/>
      <c r="F85" s="118"/>
      <c r="G85" s="118"/>
      <c r="H85" s="118"/>
    </row>
    <row r="86" spans="1:8" ht="14.25" customHeight="1" x14ac:dyDescent="0.2">
      <c r="A86" s="118"/>
      <c r="B86" s="118"/>
      <c r="D86" s="118"/>
      <c r="E86" s="118"/>
      <c r="F86" s="118"/>
      <c r="G86" s="118"/>
      <c r="H86" s="118"/>
    </row>
    <row r="87" spans="1:8" ht="14.25" customHeight="1" x14ac:dyDescent="0.2">
      <c r="A87" s="118"/>
      <c r="B87" s="118"/>
      <c r="D87" s="118"/>
      <c r="E87" s="118"/>
      <c r="F87" s="118"/>
      <c r="G87" s="118"/>
      <c r="H87" s="118"/>
    </row>
    <row r="88" spans="1:8" ht="14.25" customHeight="1" x14ac:dyDescent="0.2">
      <c r="A88" s="118"/>
      <c r="B88" s="118"/>
      <c r="D88" s="118"/>
      <c r="E88" s="118"/>
      <c r="F88" s="118"/>
      <c r="G88" s="118"/>
      <c r="H88" s="118"/>
    </row>
    <row r="89" spans="1:8" ht="14.25" customHeight="1" x14ac:dyDescent="0.2">
      <c r="A89" s="118"/>
      <c r="B89" s="118"/>
      <c r="D89" s="118"/>
      <c r="E89" s="118"/>
      <c r="F89" s="118"/>
      <c r="G89" s="118"/>
      <c r="H89" s="118"/>
    </row>
    <row r="90" spans="1:8" ht="14.25" customHeight="1" x14ac:dyDescent="0.2">
      <c r="A90" s="118"/>
      <c r="B90" s="118"/>
      <c r="D90" s="118"/>
      <c r="E90" s="118"/>
      <c r="F90" s="118"/>
      <c r="G90" s="118"/>
      <c r="H90" s="118"/>
    </row>
    <row r="91" spans="1:8" ht="14.25" customHeight="1" x14ac:dyDescent="0.2">
      <c r="A91" s="118"/>
      <c r="B91" s="118"/>
      <c r="D91" s="118"/>
      <c r="E91" s="118"/>
      <c r="F91" s="118"/>
      <c r="G91" s="118"/>
      <c r="H91" s="118"/>
    </row>
    <row r="92" spans="1:8" ht="14.25" customHeight="1" x14ac:dyDescent="0.2">
      <c r="A92" s="118"/>
      <c r="B92" s="118"/>
      <c r="D92" s="118"/>
      <c r="E92" s="118"/>
      <c r="F92" s="118"/>
      <c r="G92" s="118"/>
      <c r="H92" s="118"/>
    </row>
    <row r="93" spans="1:8" ht="14.25" customHeight="1" x14ac:dyDescent="0.2">
      <c r="A93" s="118"/>
      <c r="B93" s="118"/>
      <c r="D93" s="118"/>
      <c r="E93" s="118"/>
      <c r="F93" s="118"/>
      <c r="G93" s="118"/>
      <c r="H93" s="118"/>
    </row>
    <row r="94" spans="1:8" ht="14.25" customHeight="1" x14ac:dyDescent="0.2">
      <c r="A94" s="118"/>
      <c r="D94" s="118"/>
      <c r="E94" s="118"/>
      <c r="F94" s="118"/>
      <c r="G94" s="118"/>
      <c r="H94" s="118"/>
    </row>
    <row r="95" spans="1:8" ht="14.25" customHeight="1" x14ac:dyDescent="0.2">
      <c r="A95" s="118"/>
      <c r="B95" s="118"/>
      <c r="D95" s="118"/>
      <c r="E95" s="118"/>
      <c r="F95" s="118"/>
      <c r="G95" s="118"/>
      <c r="H95" s="118"/>
    </row>
    <row r="96" spans="1:8" ht="14.25" customHeight="1" x14ac:dyDescent="0.2">
      <c r="A96" s="118"/>
      <c r="D96" s="118"/>
      <c r="E96" s="118"/>
      <c r="F96" s="118"/>
      <c r="G96" s="118"/>
      <c r="H96" s="118"/>
    </row>
    <row r="97" spans="1:8" ht="14.25" customHeight="1" x14ac:dyDescent="0.2">
      <c r="A97" s="118"/>
      <c r="B97" s="118"/>
      <c r="D97" s="118"/>
      <c r="E97" s="118"/>
      <c r="F97" s="118"/>
      <c r="G97" s="118"/>
      <c r="H97" s="118"/>
    </row>
    <row r="98" spans="1:8" ht="14.25" customHeight="1" x14ac:dyDescent="0.2">
      <c r="A98" s="118"/>
      <c r="B98" s="118"/>
      <c r="D98" s="118"/>
      <c r="E98" s="118"/>
      <c r="F98" s="118"/>
      <c r="G98" s="118"/>
      <c r="H98" s="118"/>
    </row>
    <row r="99" spans="1:8" ht="14.25" customHeight="1" x14ac:dyDescent="0.2">
      <c r="A99" s="118"/>
      <c r="B99" s="118"/>
      <c r="D99" s="118"/>
      <c r="E99" s="118"/>
      <c r="F99" s="118"/>
      <c r="G99" s="118"/>
      <c r="H99" s="118"/>
    </row>
    <row r="100" spans="1:8" ht="14.25" customHeight="1" x14ac:dyDescent="0.2">
      <c r="A100" s="118"/>
      <c r="B100" s="118"/>
      <c r="D100" s="118"/>
      <c r="E100" s="118"/>
      <c r="F100" s="118"/>
      <c r="G100" s="118"/>
      <c r="H100" s="118"/>
    </row>
    <row r="101" spans="1:8" ht="14.25" customHeight="1" x14ac:dyDescent="0.2">
      <c r="A101" s="118"/>
      <c r="B101" s="118"/>
      <c r="D101" s="118"/>
      <c r="E101" s="118"/>
      <c r="F101" s="118"/>
      <c r="G101" s="118"/>
      <c r="H101" s="118"/>
    </row>
    <row r="102" spans="1:8" ht="14.25" customHeight="1" x14ac:dyDescent="0.2">
      <c r="A102" s="118"/>
      <c r="B102" s="118"/>
      <c r="D102" s="118"/>
      <c r="E102" s="118"/>
      <c r="F102" s="118"/>
      <c r="G102" s="118"/>
      <c r="H102" s="118"/>
    </row>
    <row r="103" spans="1:8" ht="14.25" customHeight="1" x14ac:dyDescent="0.2">
      <c r="A103" s="118"/>
      <c r="B103" s="118"/>
      <c r="D103" s="118"/>
      <c r="E103" s="118"/>
      <c r="F103" s="118"/>
      <c r="G103" s="118"/>
      <c r="H103" s="118"/>
    </row>
    <row r="104" spans="1:8" ht="14.25" customHeight="1" x14ac:dyDescent="0.2">
      <c r="A104" s="118"/>
      <c r="B104" s="118"/>
      <c r="D104" s="118"/>
      <c r="E104" s="118"/>
      <c r="F104" s="118"/>
      <c r="G104" s="118"/>
      <c r="H104" s="118"/>
    </row>
    <row r="105" spans="1:8" ht="14.25" customHeight="1" x14ac:dyDescent="0.2">
      <c r="A105" s="118"/>
      <c r="B105" s="118"/>
      <c r="D105" s="118"/>
      <c r="E105" s="118"/>
      <c r="F105" s="118"/>
      <c r="G105" s="118"/>
      <c r="H105" s="118"/>
    </row>
    <row r="106" spans="1:8" ht="14.25" customHeight="1" x14ac:dyDescent="0.2">
      <c r="A106" s="118"/>
      <c r="B106" s="118"/>
      <c r="D106" s="118"/>
      <c r="E106" s="118"/>
      <c r="F106" s="118"/>
      <c r="G106" s="118"/>
      <c r="H106" s="118"/>
    </row>
    <row r="107" spans="1:8" ht="14.25" customHeight="1" x14ac:dyDescent="0.2">
      <c r="A107" s="118"/>
      <c r="D107" s="118"/>
      <c r="E107" s="118"/>
      <c r="F107" s="118"/>
      <c r="G107" s="118"/>
      <c r="H107" s="118"/>
    </row>
    <row r="108" spans="1:8" ht="14.25" customHeight="1" x14ac:dyDescent="0.2">
      <c r="A108" s="118"/>
      <c r="B108" s="118"/>
      <c r="D108" s="118"/>
      <c r="E108" s="118"/>
      <c r="F108" s="118"/>
      <c r="G108" s="118"/>
      <c r="H108" s="118"/>
    </row>
    <row r="109" spans="1:8" ht="14.25" customHeight="1" x14ac:dyDescent="0.2">
      <c r="A109" s="118"/>
      <c r="B109" s="118"/>
      <c r="D109" s="118"/>
      <c r="E109" s="118"/>
      <c r="F109" s="118"/>
      <c r="G109" s="118"/>
      <c r="H109" s="118"/>
    </row>
    <row r="110" spans="1:8" ht="14.25" customHeight="1" x14ac:dyDescent="0.2">
      <c r="A110" s="118"/>
      <c r="B110" s="118"/>
      <c r="D110" s="118"/>
      <c r="E110" s="118"/>
      <c r="F110" s="118"/>
      <c r="G110" s="118"/>
      <c r="H110" s="118"/>
    </row>
    <row r="111" spans="1:8" ht="14.25" customHeight="1" x14ac:dyDescent="0.2">
      <c r="A111" s="118"/>
      <c r="D111" s="118"/>
      <c r="E111" s="118"/>
      <c r="F111" s="118"/>
      <c r="G111" s="118"/>
      <c r="H111" s="118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8"/>
      <c r="B3" s="118"/>
      <c r="D3" s="118"/>
      <c r="E3" s="118"/>
      <c r="F3" s="118"/>
      <c r="G3" s="118"/>
      <c r="H3" s="118"/>
    </row>
    <row r="4" spans="1:8" ht="14.25" x14ac:dyDescent="0.2">
      <c r="A4" s="118"/>
      <c r="B4" s="118"/>
      <c r="D4" s="118"/>
      <c r="E4" s="118"/>
      <c r="F4" s="118"/>
      <c r="G4" s="118"/>
      <c r="H4" s="118"/>
    </row>
    <row r="5" spans="1:8" ht="14.25" x14ac:dyDescent="0.2">
      <c r="A5" s="118"/>
      <c r="D5" s="118"/>
      <c r="E5" s="118"/>
      <c r="F5" s="118"/>
      <c r="G5" s="118"/>
      <c r="H5" s="118"/>
    </row>
    <row r="6" spans="1:8" ht="14.25" x14ac:dyDescent="0.2">
      <c r="A6" s="118"/>
      <c r="B6" s="118"/>
      <c r="D6" s="118"/>
      <c r="E6" s="118"/>
      <c r="F6" s="118"/>
      <c r="G6" s="118"/>
      <c r="H6" s="118"/>
    </row>
    <row r="7" spans="1:8" ht="14.25" x14ac:dyDescent="0.2">
      <c r="A7" s="118"/>
      <c r="B7" s="118"/>
      <c r="D7" s="118"/>
      <c r="E7" s="118"/>
      <c r="F7" s="118"/>
      <c r="G7" s="118"/>
      <c r="H7" s="118"/>
    </row>
    <row r="8" spans="1:8" ht="14.25" x14ac:dyDescent="0.2">
      <c r="A8" s="118"/>
      <c r="D8" s="118"/>
      <c r="E8" s="118"/>
      <c r="F8" s="118"/>
      <c r="G8" s="118"/>
      <c r="H8" s="118"/>
    </row>
    <row r="9" spans="1:8" ht="14.25" x14ac:dyDescent="0.2">
      <c r="A9" s="118"/>
      <c r="D9" s="118"/>
      <c r="E9" s="118"/>
      <c r="F9" s="118"/>
      <c r="G9" s="118"/>
      <c r="H9" s="118"/>
    </row>
    <row r="10" spans="1:8" ht="14.25" x14ac:dyDescent="0.2">
      <c r="A10" s="118"/>
      <c r="D10" s="118"/>
      <c r="E10" s="118"/>
      <c r="F10" s="118"/>
      <c r="G10" s="118"/>
      <c r="H10" s="118"/>
    </row>
    <row r="11" spans="1:8" ht="14.25" x14ac:dyDescent="0.2">
      <c r="A11" s="118"/>
      <c r="B11" s="118"/>
      <c r="D11" s="118"/>
      <c r="E11" s="118"/>
      <c r="F11" s="118"/>
      <c r="G11" s="118"/>
      <c r="H11" s="118"/>
    </row>
    <row r="12" spans="1:8" ht="14.25" x14ac:dyDescent="0.2">
      <c r="A12" s="118"/>
      <c r="B12" s="118"/>
      <c r="D12" s="118"/>
      <c r="E12" s="118"/>
      <c r="F12" s="118"/>
      <c r="G12" s="118"/>
      <c r="H12" s="118"/>
    </row>
    <row r="13" spans="1:8" ht="14.25" x14ac:dyDescent="0.2">
      <c r="A13" s="118"/>
      <c r="B13" s="118"/>
      <c r="D13" s="118"/>
      <c r="E13" s="118"/>
      <c r="F13" s="118"/>
      <c r="G13" s="118"/>
      <c r="H13" s="118"/>
    </row>
    <row r="14" spans="1:8" ht="14.25" x14ac:dyDescent="0.2">
      <c r="A14" s="118"/>
      <c r="B14" s="118"/>
      <c r="D14" s="118"/>
      <c r="E14" s="118"/>
      <c r="F14" s="118"/>
      <c r="G14" s="118"/>
      <c r="H14" s="118"/>
    </row>
    <row r="15" spans="1:8" ht="14.25" x14ac:dyDescent="0.2">
      <c r="A15" s="118"/>
      <c r="B15" s="118"/>
      <c r="D15" s="118"/>
      <c r="E15" s="118"/>
      <c r="F15" s="118"/>
      <c r="G15" s="118"/>
      <c r="H15" s="118"/>
    </row>
    <row r="16" spans="1:8" ht="14.25" x14ac:dyDescent="0.2">
      <c r="A16" s="118"/>
      <c r="D16" s="118"/>
      <c r="E16" s="118"/>
      <c r="F16" s="118"/>
      <c r="G16" s="118"/>
      <c r="H16" s="118"/>
    </row>
    <row r="17" spans="1:8" ht="14.25" x14ac:dyDescent="0.2">
      <c r="A17" s="118"/>
      <c r="B17" s="118"/>
      <c r="D17" s="118"/>
      <c r="E17" s="118"/>
      <c r="F17" s="118"/>
      <c r="G17" s="118"/>
      <c r="H17" s="118"/>
    </row>
    <row r="18" spans="1:8" ht="14.25" x14ac:dyDescent="0.2">
      <c r="A18" s="118"/>
      <c r="B18" s="118"/>
      <c r="D18" s="118"/>
      <c r="E18" s="118"/>
      <c r="F18" s="118"/>
      <c r="G18" s="118"/>
      <c r="H18" s="118"/>
    </row>
    <row r="19" spans="1:8" ht="14.25" x14ac:dyDescent="0.2">
      <c r="A19" s="118"/>
      <c r="B19" s="118"/>
      <c r="D19" s="118"/>
      <c r="E19" s="118"/>
      <c r="F19" s="118"/>
      <c r="G19" s="118"/>
      <c r="H19" s="118"/>
    </row>
    <row r="20" spans="1:8" ht="14.25" x14ac:dyDescent="0.2">
      <c r="A20" s="118"/>
      <c r="D20" s="118"/>
      <c r="E20" s="118"/>
      <c r="F20" s="118"/>
      <c r="G20" s="118"/>
      <c r="H20" s="118"/>
    </row>
    <row r="21" spans="1:8" ht="14.25" x14ac:dyDescent="0.2">
      <c r="A21" s="118"/>
      <c r="D21" s="118"/>
      <c r="E21" s="118"/>
      <c r="F21" s="118"/>
      <c r="G21" s="118"/>
      <c r="H21" s="118"/>
    </row>
    <row r="22" spans="1:8" ht="14.25" x14ac:dyDescent="0.2">
      <c r="A22" s="118"/>
      <c r="D22" s="118"/>
      <c r="E22" s="118"/>
      <c r="F22" s="118"/>
      <c r="G22" s="118"/>
      <c r="H22" s="118"/>
    </row>
    <row r="23" spans="1:8" ht="14.25" x14ac:dyDescent="0.2">
      <c r="A23" s="118"/>
      <c r="D23" s="118"/>
      <c r="E23" s="118"/>
      <c r="F23" s="118"/>
      <c r="G23" s="118"/>
      <c r="H23" s="118"/>
    </row>
    <row r="24" spans="1:8" ht="14.25" x14ac:dyDescent="0.2">
      <c r="A24" s="118"/>
      <c r="D24" s="118"/>
      <c r="E24" s="118"/>
      <c r="F24" s="118"/>
      <c r="G24" s="118"/>
      <c r="H24" s="118"/>
    </row>
    <row r="25" spans="1:8" ht="14.25" x14ac:dyDescent="0.2">
      <c r="A25" s="118"/>
      <c r="B25" s="118"/>
      <c r="D25" s="118"/>
      <c r="E25" s="118"/>
      <c r="F25" s="118"/>
      <c r="G25" s="118"/>
      <c r="H25" s="118"/>
    </row>
    <row r="26" spans="1:8" ht="14.25" x14ac:dyDescent="0.2">
      <c r="A26" s="118"/>
      <c r="D26" s="118"/>
      <c r="E26" s="118"/>
      <c r="F26" s="118"/>
      <c r="G26" s="118"/>
      <c r="H26" s="118"/>
    </row>
    <row r="27" spans="1:8" ht="14.25" x14ac:dyDescent="0.2">
      <c r="A27" s="118"/>
      <c r="B27" s="118"/>
      <c r="D27" s="118"/>
      <c r="E27" s="118"/>
      <c r="F27" s="118"/>
      <c r="G27" s="118"/>
      <c r="H27" s="118"/>
    </row>
    <row r="28" spans="1:8" ht="14.25" x14ac:dyDescent="0.2">
      <c r="A28" s="118"/>
      <c r="D28" s="118"/>
      <c r="E28" s="118"/>
      <c r="F28" s="118"/>
      <c r="G28" s="118"/>
      <c r="H28" s="118"/>
    </row>
    <row r="29" spans="1:8" ht="14.25" x14ac:dyDescent="0.2">
      <c r="A29" s="118"/>
      <c r="B29" s="118"/>
      <c r="D29" s="118"/>
      <c r="E29" s="118"/>
      <c r="F29" s="118"/>
      <c r="G29" s="118"/>
      <c r="H29" s="118"/>
    </row>
    <row r="30" spans="1:8" ht="14.25" x14ac:dyDescent="0.2">
      <c r="A30" s="118"/>
      <c r="D30" s="118"/>
      <c r="E30" s="118"/>
      <c r="F30" s="118"/>
      <c r="G30" s="118"/>
      <c r="H30" s="118"/>
    </row>
    <row r="31" spans="1:8" ht="14.25" x14ac:dyDescent="0.2">
      <c r="A31" s="118"/>
      <c r="B31" s="118"/>
      <c r="D31" s="118"/>
      <c r="E31" s="118"/>
      <c r="F31" s="118"/>
      <c r="G31" s="118"/>
      <c r="H31" s="118"/>
    </row>
    <row r="32" spans="1:8" ht="14.25" x14ac:dyDescent="0.2">
      <c r="A32" s="118"/>
      <c r="D32" s="118"/>
      <c r="E32" s="118"/>
      <c r="F32" s="118"/>
      <c r="G32" s="118"/>
      <c r="H32" s="118"/>
    </row>
    <row r="33" spans="1:8" ht="14.25" x14ac:dyDescent="0.2">
      <c r="A33" s="118"/>
      <c r="B33" s="118"/>
      <c r="D33" s="118"/>
      <c r="E33" s="118"/>
      <c r="F33" s="118"/>
      <c r="G33" s="118"/>
      <c r="H33" s="118"/>
    </row>
    <row r="34" spans="1:8" ht="14.25" x14ac:dyDescent="0.2">
      <c r="A34" s="118"/>
      <c r="D34" s="118"/>
      <c r="E34" s="118"/>
      <c r="F34" s="118"/>
      <c r="G34" s="118"/>
      <c r="H34" s="118"/>
    </row>
    <row r="35" spans="1:8" ht="14.25" x14ac:dyDescent="0.2">
      <c r="A35" s="118"/>
      <c r="D35" s="118"/>
      <c r="E35" s="118"/>
      <c r="F35" s="118"/>
      <c r="G35" s="118"/>
      <c r="H35" s="118"/>
    </row>
    <row r="36" spans="1:8" ht="14.25" x14ac:dyDescent="0.2">
      <c r="A36" s="118"/>
      <c r="B36" s="118"/>
      <c r="D36" s="118"/>
      <c r="E36" s="118"/>
      <c r="F36" s="118"/>
      <c r="G36" s="118"/>
      <c r="H36" s="118"/>
    </row>
    <row r="37" spans="1:8" ht="14.25" x14ac:dyDescent="0.2">
      <c r="A37" s="118"/>
      <c r="D37" s="118"/>
      <c r="E37" s="118"/>
      <c r="F37" s="118"/>
      <c r="G37" s="118"/>
      <c r="H37" s="118"/>
    </row>
    <row r="38" spans="1:8" ht="14.25" x14ac:dyDescent="0.2">
      <c r="A38" s="118"/>
      <c r="B38" s="118"/>
      <c r="D38" s="118"/>
      <c r="E38" s="118"/>
      <c r="F38" s="118"/>
      <c r="G38" s="118"/>
      <c r="H38" s="118"/>
    </row>
    <row r="39" spans="1:8" ht="14.25" x14ac:dyDescent="0.2">
      <c r="A39" s="118"/>
      <c r="D39" s="118"/>
      <c r="E39" s="118"/>
      <c r="F39" s="118"/>
      <c r="G39" s="118"/>
      <c r="H39" s="118"/>
    </row>
    <row r="40" spans="1:8" ht="14.25" x14ac:dyDescent="0.2">
      <c r="A40" s="118"/>
      <c r="B40" s="118"/>
      <c r="D40" s="118"/>
      <c r="E40" s="118"/>
      <c r="F40" s="118"/>
      <c r="G40" s="118"/>
      <c r="H40" s="118"/>
    </row>
    <row r="41" spans="1:8" ht="14.25" x14ac:dyDescent="0.2">
      <c r="A41" s="118"/>
      <c r="D41" s="118"/>
      <c r="E41" s="118"/>
      <c r="F41" s="118"/>
      <c r="G41" s="118"/>
      <c r="H41" s="118"/>
    </row>
    <row r="42" spans="1:8" ht="14.25" x14ac:dyDescent="0.2">
      <c r="A42" s="118"/>
      <c r="B42" s="118"/>
      <c r="D42" s="118"/>
      <c r="E42" s="118"/>
      <c r="F42" s="118"/>
      <c r="G42" s="118"/>
      <c r="H42" s="118"/>
    </row>
    <row r="43" spans="1:8" ht="14.25" x14ac:dyDescent="0.2">
      <c r="A43" s="118"/>
      <c r="B43" s="118"/>
      <c r="D43" s="118"/>
      <c r="E43" s="118"/>
      <c r="F43" s="118"/>
      <c r="G43" s="118"/>
      <c r="H43" s="118"/>
    </row>
    <row r="44" spans="1:8" ht="14.25" x14ac:dyDescent="0.2">
      <c r="A44" s="118"/>
      <c r="D44" s="118"/>
      <c r="E44" s="118"/>
      <c r="F44" s="118"/>
      <c r="G44" s="118"/>
      <c r="H44" s="118"/>
    </row>
    <row r="45" spans="1:8" ht="14.25" x14ac:dyDescent="0.2">
      <c r="A45" s="118"/>
      <c r="D45" s="118"/>
      <c r="E45" s="118"/>
      <c r="F45" s="118"/>
      <c r="G45" s="118"/>
      <c r="H45" s="118"/>
    </row>
    <row r="46" spans="1:8" ht="14.25" x14ac:dyDescent="0.2">
      <c r="A46" s="118"/>
      <c r="D46" s="118"/>
      <c r="E46" s="118"/>
      <c r="F46" s="118"/>
      <c r="G46" s="118"/>
      <c r="H46" s="118"/>
    </row>
    <row r="47" spans="1:8" ht="14.25" x14ac:dyDescent="0.2">
      <c r="A47" s="118"/>
      <c r="D47" s="118"/>
      <c r="E47" s="118"/>
      <c r="F47" s="118"/>
      <c r="G47" s="118"/>
      <c r="H47" s="118"/>
    </row>
    <row r="48" spans="1:8" ht="14.25" x14ac:dyDescent="0.2">
      <c r="A48" s="118"/>
      <c r="D48" s="118"/>
      <c r="E48" s="118"/>
      <c r="F48" s="118"/>
      <c r="G48" s="118"/>
      <c r="H48" s="118"/>
    </row>
    <row r="49" spans="1:8" ht="14.25" x14ac:dyDescent="0.2">
      <c r="A49" s="118"/>
      <c r="D49" s="118"/>
      <c r="E49" s="118"/>
      <c r="F49" s="118"/>
      <c r="G49" s="118"/>
      <c r="H49" s="11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8"/>
      <c r="B3" s="118"/>
      <c r="D3" s="118"/>
      <c r="E3" s="118"/>
      <c r="F3" s="118"/>
      <c r="G3" s="118"/>
      <c r="H3" s="118"/>
    </row>
    <row r="4" spans="1:8" ht="14.25" x14ac:dyDescent="0.2">
      <c r="A4" s="118"/>
      <c r="B4" s="118"/>
      <c r="D4" s="118"/>
      <c r="E4" s="118"/>
      <c r="F4" s="118"/>
      <c r="G4" s="118"/>
      <c r="H4" s="118"/>
    </row>
    <row r="5" spans="1:8" ht="14.25" x14ac:dyDescent="0.2">
      <c r="A5" s="118"/>
      <c r="D5" s="118"/>
      <c r="E5" s="118"/>
      <c r="F5" s="118"/>
      <c r="G5" s="118"/>
      <c r="H5" s="118"/>
    </row>
    <row r="6" spans="1:8" ht="14.25" x14ac:dyDescent="0.2">
      <c r="A6" s="118"/>
      <c r="B6" s="118"/>
      <c r="D6" s="118"/>
      <c r="E6" s="118"/>
      <c r="F6" s="118"/>
      <c r="G6" s="118"/>
      <c r="H6" s="118"/>
    </row>
    <row r="7" spans="1:8" ht="14.25" x14ac:dyDescent="0.2">
      <c r="A7" s="118"/>
      <c r="B7" s="118"/>
      <c r="D7" s="118"/>
      <c r="E7" s="118"/>
      <c r="F7" s="118"/>
      <c r="G7" s="118"/>
      <c r="H7" s="118"/>
    </row>
    <row r="8" spans="1:8" ht="14.25" x14ac:dyDescent="0.2">
      <c r="A8" s="118"/>
      <c r="B8" s="118"/>
      <c r="D8" s="118"/>
      <c r="E8" s="118"/>
      <c r="F8" s="118"/>
      <c r="G8" s="118"/>
      <c r="H8" s="118"/>
    </row>
    <row r="9" spans="1:8" ht="14.25" x14ac:dyDescent="0.2">
      <c r="A9" s="118"/>
      <c r="D9" s="118"/>
      <c r="E9" s="118"/>
      <c r="F9" s="118"/>
      <c r="G9" s="118"/>
      <c r="H9" s="118"/>
    </row>
    <row r="10" spans="1:8" ht="14.25" x14ac:dyDescent="0.2">
      <c r="A10" s="118"/>
      <c r="D10" s="118"/>
      <c r="E10" s="118"/>
      <c r="F10" s="118"/>
      <c r="G10" s="118"/>
      <c r="H10" s="118"/>
    </row>
    <row r="11" spans="1:8" ht="14.25" x14ac:dyDescent="0.2">
      <c r="A11" s="118"/>
      <c r="B11" s="118"/>
      <c r="D11" s="118"/>
      <c r="E11" s="118"/>
      <c r="F11" s="118"/>
      <c r="G11" s="118"/>
      <c r="H11" s="118"/>
    </row>
    <row r="12" spans="1:8" ht="14.25" x14ac:dyDescent="0.2">
      <c r="A12" s="118"/>
      <c r="B12" s="118"/>
      <c r="D12" s="118"/>
      <c r="E12" s="118"/>
      <c r="F12" s="118"/>
      <c r="G12" s="118"/>
      <c r="H12" s="118"/>
    </row>
    <row r="13" spans="1:8" ht="14.25" x14ac:dyDescent="0.2">
      <c r="A13" s="118"/>
      <c r="B13" s="118"/>
      <c r="D13" s="118"/>
      <c r="E13" s="118"/>
      <c r="F13" s="118"/>
      <c r="G13" s="118"/>
      <c r="H13" s="118"/>
    </row>
    <row r="14" spans="1:8" ht="14.25" x14ac:dyDescent="0.2">
      <c r="A14" s="118"/>
      <c r="D14" s="118"/>
      <c r="E14" s="118"/>
      <c r="F14" s="118"/>
      <c r="G14" s="118"/>
      <c r="H14" s="118"/>
    </row>
    <row r="15" spans="1:8" ht="14.25" x14ac:dyDescent="0.2">
      <c r="A15" s="118"/>
      <c r="D15" s="118"/>
      <c r="E15" s="118"/>
      <c r="F15" s="118"/>
      <c r="G15" s="118"/>
      <c r="H15" s="118"/>
    </row>
    <row r="16" spans="1:8" ht="14.25" x14ac:dyDescent="0.2">
      <c r="A16" s="118"/>
      <c r="D16" s="118"/>
      <c r="E16" s="118"/>
      <c r="F16" s="118"/>
      <c r="G16" s="118"/>
      <c r="H16" s="118"/>
    </row>
    <row r="17" spans="1:8" ht="14.25" x14ac:dyDescent="0.2">
      <c r="A17" s="118"/>
      <c r="D17" s="118"/>
      <c r="E17" s="118"/>
      <c r="F17" s="118"/>
      <c r="G17" s="118"/>
      <c r="H17" s="118"/>
    </row>
    <row r="18" spans="1:8" ht="14.25" x14ac:dyDescent="0.2">
      <c r="A18" s="118"/>
      <c r="D18" s="118"/>
      <c r="E18" s="118"/>
      <c r="F18" s="118"/>
      <c r="G18" s="118"/>
      <c r="H18" s="118"/>
    </row>
    <row r="19" spans="1:8" ht="14.25" x14ac:dyDescent="0.2">
      <c r="A19" s="118"/>
      <c r="D19" s="118"/>
      <c r="E19" s="118"/>
      <c r="F19" s="118"/>
      <c r="G19" s="118"/>
      <c r="H19" s="118"/>
    </row>
    <row r="20" spans="1:8" ht="14.25" x14ac:dyDescent="0.2">
      <c r="A20" s="118"/>
      <c r="B20" s="118"/>
      <c r="D20" s="118"/>
      <c r="E20" s="118"/>
      <c r="F20" s="118"/>
      <c r="G20" s="118"/>
      <c r="H20" s="118"/>
    </row>
    <row r="21" spans="1:8" ht="14.25" x14ac:dyDescent="0.2">
      <c r="A21" s="118"/>
      <c r="D21" s="118"/>
      <c r="E21" s="118"/>
      <c r="F21" s="118"/>
      <c r="G21" s="118"/>
      <c r="H21" s="118"/>
    </row>
    <row r="22" spans="1:8" ht="14.25" x14ac:dyDescent="0.2">
      <c r="A22" s="118"/>
      <c r="B22" s="118"/>
      <c r="D22" s="118"/>
      <c r="E22" s="118"/>
      <c r="F22" s="118"/>
      <c r="G22" s="118"/>
      <c r="H22" s="118"/>
    </row>
    <row r="23" spans="1:8" ht="14.25" x14ac:dyDescent="0.2">
      <c r="A23" s="118"/>
      <c r="D23" s="118"/>
      <c r="E23" s="118"/>
      <c r="F23" s="118"/>
      <c r="G23" s="118"/>
      <c r="H23" s="118"/>
    </row>
    <row r="24" spans="1:8" ht="14.25" x14ac:dyDescent="0.2">
      <c r="A24" s="118"/>
      <c r="B24" s="118"/>
      <c r="D24" s="118"/>
      <c r="E24" s="118"/>
      <c r="F24" s="118"/>
      <c r="G24" s="118"/>
      <c r="H24" s="118"/>
    </row>
    <row r="25" spans="1:8" ht="14.25" x14ac:dyDescent="0.2">
      <c r="A25" s="118"/>
      <c r="D25" s="118"/>
      <c r="E25" s="118"/>
      <c r="F25" s="118"/>
      <c r="G25" s="118"/>
      <c r="H25" s="118"/>
    </row>
    <row r="26" spans="1:8" ht="14.25" x14ac:dyDescent="0.2">
      <c r="A26" s="118"/>
      <c r="B26" s="118"/>
      <c r="D26" s="118"/>
      <c r="E26" s="118"/>
      <c r="F26" s="118"/>
      <c r="G26" s="118"/>
      <c r="H26" s="118"/>
    </row>
    <row r="27" spans="1:8" ht="14.25" x14ac:dyDescent="0.2">
      <c r="A27" s="118"/>
      <c r="D27" s="118"/>
      <c r="E27" s="118"/>
      <c r="F27" s="118"/>
      <c r="G27" s="118"/>
      <c r="H27" s="118"/>
    </row>
    <row r="28" spans="1:8" ht="14.25" x14ac:dyDescent="0.2">
      <c r="A28" s="118"/>
      <c r="B28" s="118"/>
      <c r="D28" s="118"/>
      <c r="E28" s="118"/>
      <c r="F28" s="118"/>
      <c r="G28" s="118"/>
      <c r="H28" s="118"/>
    </row>
    <row r="29" spans="1:8" ht="14.25" x14ac:dyDescent="0.2">
      <c r="A29" s="118"/>
      <c r="D29" s="118"/>
      <c r="E29" s="118"/>
      <c r="F29" s="118"/>
      <c r="G29" s="118"/>
      <c r="H29" s="118"/>
    </row>
    <row r="30" spans="1:8" ht="14.25" x14ac:dyDescent="0.2">
      <c r="A30" s="118"/>
      <c r="D30" s="118"/>
      <c r="E30" s="118"/>
      <c r="F30" s="118"/>
      <c r="G30" s="118"/>
      <c r="H30" s="118"/>
    </row>
    <row r="31" spans="1:8" ht="14.25" x14ac:dyDescent="0.2">
      <c r="A31" s="118"/>
      <c r="B31" s="118"/>
      <c r="D31" s="118"/>
      <c r="E31" s="118"/>
      <c r="F31" s="118"/>
      <c r="G31" s="118"/>
      <c r="H31" s="118"/>
    </row>
    <row r="32" spans="1:8" ht="14.25" x14ac:dyDescent="0.2">
      <c r="A32" s="118"/>
      <c r="D32" s="118"/>
      <c r="E32" s="118"/>
      <c r="F32" s="118"/>
      <c r="G32" s="118"/>
      <c r="H32" s="118"/>
    </row>
    <row r="33" spans="1:8" ht="14.25" x14ac:dyDescent="0.2">
      <c r="A33" s="118"/>
      <c r="B33" s="118"/>
      <c r="D33" s="118"/>
      <c r="E33" s="118"/>
      <c r="F33" s="118"/>
      <c r="G33" s="118"/>
      <c r="H33" s="118"/>
    </row>
    <row r="34" spans="1:8" ht="14.25" x14ac:dyDescent="0.2">
      <c r="A34" s="118"/>
      <c r="D34" s="118"/>
      <c r="E34" s="118"/>
      <c r="F34" s="118"/>
      <c r="G34" s="118"/>
      <c r="H34" s="118"/>
    </row>
    <row r="35" spans="1:8" ht="14.25" x14ac:dyDescent="0.2">
      <c r="A35" s="118"/>
      <c r="B35" s="118"/>
      <c r="D35" s="118"/>
      <c r="E35" s="118"/>
      <c r="F35" s="118"/>
      <c r="G35" s="118"/>
      <c r="H35" s="118"/>
    </row>
    <row r="36" spans="1:8" ht="14.25" x14ac:dyDescent="0.2">
      <c r="A36" s="118"/>
      <c r="D36" s="118"/>
      <c r="E36" s="118"/>
      <c r="F36" s="118"/>
      <c r="G36" s="118"/>
      <c r="H36" s="118"/>
    </row>
    <row r="37" spans="1:8" ht="14.25" x14ac:dyDescent="0.2">
      <c r="A37" s="118"/>
      <c r="B37" s="118"/>
      <c r="D37" s="118"/>
      <c r="E37" s="118"/>
      <c r="F37" s="118"/>
      <c r="G37" s="118"/>
      <c r="H37" s="118"/>
    </row>
    <row r="38" spans="1:8" ht="14.25" x14ac:dyDescent="0.2">
      <c r="A38" s="118"/>
      <c r="B38" s="118"/>
      <c r="D38" s="118"/>
      <c r="E38" s="118"/>
      <c r="F38" s="118"/>
      <c r="G38" s="118"/>
      <c r="H38" s="118"/>
    </row>
    <row r="39" spans="1:8" ht="14.25" x14ac:dyDescent="0.2">
      <c r="A39" s="118"/>
      <c r="D39" s="118"/>
      <c r="E39" s="118"/>
      <c r="F39" s="118"/>
      <c r="G39" s="118"/>
      <c r="H39" s="118"/>
    </row>
    <row r="40" spans="1:8" ht="14.25" x14ac:dyDescent="0.2">
      <c r="A40" s="118"/>
      <c r="D40" s="118"/>
      <c r="E40" s="118"/>
      <c r="F40" s="118"/>
      <c r="G40" s="118"/>
      <c r="H40" s="118"/>
    </row>
    <row r="41" spans="1:8" ht="14.25" x14ac:dyDescent="0.2">
      <c r="A41" s="118"/>
      <c r="D41" s="118"/>
      <c r="E41" s="118"/>
      <c r="F41" s="118"/>
      <c r="G41" s="118"/>
      <c r="H41" s="118"/>
    </row>
    <row r="42" spans="1:8" ht="14.25" x14ac:dyDescent="0.2">
      <c r="A42" s="118"/>
      <c r="D42" s="118"/>
      <c r="E42" s="118"/>
      <c r="F42" s="118"/>
      <c r="G42" s="118"/>
      <c r="H42" s="118"/>
    </row>
    <row r="43" spans="1:8" ht="14.25" x14ac:dyDescent="0.2">
      <c r="A43" s="118"/>
      <c r="D43" s="118"/>
      <c r="E43" s="118"/>
      <c r="F43" s="118"/>
      <c r="G43" s="118"/>
      <c r="H43" s="118"/>
    </row>
    <row r="44" spans="1:8" ht="14.25" x14ac:dyDescent="0.2">
      <c r="A44" s="118"/>
      <c r="D44" s="118"/>
      <c r="E44" s="118"/>
      <c r="F44" s="118"/>
      <c r="G44" s="118"/>
      <c r="H44" s="118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K43" sqref="K43"/>
    </sheetView>
  </sheetViews>
  <sheetFormatPr defaultColWidth="10" defaultRowHeight="12.75" customHeight="1" x14ac:dyDescent="0.2"/>
  <cols>
    <col min="1" max="16384" width="10" style="122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KM-BIV_Ö</vt:lpstr>
      <vt:lpstr>KM-BIV-01_FŐLAP</vt:lpstr>
      <vt:lpstr>Alapa</vt:lpstr>
      <vt:lpstr>Import_M</vt:lpstr>
      <vt:lpstr>Import_O</vt:lpstr>
      <vt:lpstr>Import_F</vt:lpstr>
      <vt:lpstr>Import_KK</vt:lpstr>
      <vt:lpstr>'KM-BIV_Ö'!Nyomtatási_terület</vt:lpstr>
      <vt:lpstr>'KM-BIV-01_FŐLAP'!Nyomtatási_terület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v.1.23.12.0.2#2024-10-16</dc:description>
  <cp:lastPrinted>2024-10-02T11:24:20Z</cp:lastPrinted>
  <dcterms:modified xsi:type="dcterms:W3CDTF">2024-10-02T13:00:49Z</dcterms:modified>
</cp:coreProperties>
</file>