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A4A655DA-985D-464C-9023-4DB1FED39E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4" r:id="rId1"/>
    <sheet name="KM-BIV-10-2" sheetId="68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1">'KM-BIV-10-2'!$1:$6</definedName>
    <definedName name="_xlnm.Print_Titles" localSheetId="0">Munkalap2_!$1:$8</definedName>
    <definedName name="_xlnm.Print_Area" localSheetId="1">'KM-BIV-10-2'!$A$1:$H$96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4" l="1"/>
  <c r="A20" i="74"/>
  <c r="K6" i="74"/>
  <c r="J6" i="74"/>
  <c r="I6" i="74"/>
  <c r="K5" i="74"/>
  <c r="J5" i="74"/>
  <c r="I5" i="74"/>
  <c r="K4" i="74"/>
  <c r="J4" i="74"/>
  <c r="I4" i="74"/>
  <c r="B7" i="74"/>
  <c r="B6" i="74"/>
  <c r="B5" i="74"/>
  <c r="B4" i="74"/>
  <c r="D3" i="74"/>
  <c r="E2" i="68" l="1"/>
  <c r="D2" i="68"/>
  <c r="A83" i="68"/>
  <c r="A43" i="68"/>
  <c r="A3" i="68"/>
  <c r="F78" i="68"/>
  <c r="H76" i="68"/>
  <c r="H75" i="68"/>
  <c r="H74" i="68"/>
  <c r="H73" i="68"/>
  <c r="H72" i="68"/>
  <c r="H71" i="68"/>
  <c r="H70" i="68"/>
  <c r="H69" i="68"/>
  <c r="H68" i="68"/>
  <c r="H67" i="68"/>
  <c r="H66" i="68"/>
  <c r="H65" i="68"/>
  <c r="F38" i="68"/>
  <c r="H36" i="68"/>
  <c r="H35" i="68"/>
  <c r="H34" i="68"/>
  <c r="H33" i="68"/>
  <c r="H32" i="68"/>
  <c r="H31" i="68"/>
  <c r="H30" i="68"/>
  <c r="H29" i="68"/>
  <c r="H28" i="68"/>
  <c r="H27" i="68"/>
  <c r="H26" i="68"/>
  <c r="H25" i="68"/>
  <c r="H24" i="68"/>
  <c r="H23" i="68"/>
  <c r="H78" i="68" l="1"/>
  <c r="H82" i="68"/>
  <c r="H84" i="68"/>
  <c r="H38" i="68"/>
  <c r="H44" i="68" l="1"/>
  <c r="H42" i="68"/>
</calcChain>
</file>

<file path=xl/sharedStrings.xml><?xml version="1.0" encoding="utf-8"?>
<sst xmlns="http://schemas.openxmlformats.org/spreadsheetml/2006/main" count="133" uniqueCount="81">
  <si>
    <t xml:space="preserve"> </t>
  </si>
  <si>
    <t>Készítette:</t>
  </si>
  <si>
    <t>Következtetés:</t>
  </si>
  <si>
    <t>Fordulónap:</t>
  </si>
  <si>
    <t>B.IV. 1.</t>
  </si>
  <si>
    <t>Pénztár</t>
  </si>
  <si>
    <t>JEGYZŐKÖNYV</t>
  </si>
  <si>
    <t>Készült</t>
  </si>
  <si>
    <t xml:space="preserve">-n, a </t>
  </si>
  <si>
    <t xml:space="preserve">péntárában  </t>
  </si>
  <si>
    <t>főkönyvi számon</t>
  </si>
  <si>
    <t>nyilvántartott</t>
  </si>
  <si>
    <t>forint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</si>
  <si>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</si>
  <si>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</si>
  <si>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</si>
  <si>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</si>
  <si>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</si>
  <si>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</si>
  <si>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</si>
  <si>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</si>
  <si>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</si>
  <si>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</si>
  <si>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</si>
  <si>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</si>
  <si>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Érték Ft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</si>
  <si>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</si>
  <si>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</si>
  <si>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</si>
  <si>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</si>
  <si>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</si>
  <si>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</si>
  <si>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</si>
  <si>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</si>
  <si>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</si>
  <si>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</si>
  <si>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</si>
  <si>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</si>
  <si>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</si>
  <si>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</si>
  <si>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</si>
  <si>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</si>
  <si>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</si>
  <si>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</si>
  <si>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</si>
  <si>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</si>
  <si>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</si>
  <si>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</si>
  <si>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</si>
  <si>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</si>
  <si>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</si>
  <si>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r>
      <t xml:space="preserve">Érték </t>
    </r>
    <r>
      <rPr>
        <b/>
        <sz val="12"/>
        <rFont val="Arial"/>
        <family val="2"/>
        <charset val="238"/>
      </rPr>
      <t>€</t>
    </r>
  </si>
  <si>
    <t>KM-BIV-10-2</t>
  </si>
  <si>
    <t>MUNKALAP</t>
  </si>
  <si>
    <t>Ügyfél neve:</t>
  </si>
  <si>
    <t>Eredmény:</t>
  </si>
  <si>
    <t>ELLENŐRZÉSE</t>
  </si>
  <si>
    <t>◄◄ NEM SZERKESZTHETŐ SOR !!</t>
  </si>
  <si>
    <t>dokumentumait.</t>
  </si>
  <si>
    <t>Töltse ki a zöld cellákat a felvett zárlati jegyzőkönyv adataival és ellenőrízze a számolás eredményét,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</si>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</sst>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Ft&quot;_-;\-* #,##0\ &quot;Ft&quot;_-;_-* &quot;-&quot;\ &quot;Ft&quot;_-;_-@_-"/>
    <numFmt numFmtId="164" formatCode="_-* #,##0.00\ _F_t_-;\-* #,##0.00\ _F_t_-;_-* &quot;-&quot;??\ _F_t_-;_-@_-"/>
    <numFmt numFmtId="165" formatCode="#,##0_ ;[Red]\-#,##0\ "/>
    <numFmt numFmtId="166" formatCode="_-* #,##0\ [$€-1]_-;\-* #,##0\ [$€-1]_-;_-* &quot;-&quot;\ [$€-1]_-;_-@_-"/>
    <numFmt numFmtId="167" formatCode="_-* #,##0.00\ _F_t_._-;\-* #,##0.00\ _F_t_._-;_-* &quot;-&quot;??\ _F_t_._-;_-@_-"/>
    <numFmt numFmtId="168" formatCode="#\ ##0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i/>
      <sz val="12"/>
      <name val="Arial Narrow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32" fillId="0" borderId="0"/>
    <xf numFmtId="0" fontId="8" fillId="0" borderId="0"/>
    <xf numFmtId="0" fontId="33" fillId="0" borderId="0"/>
    <xf numFmtId="0" fontId="34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" fillId="0" borderId="0"/>
    <xf numFmtId="0" fontId="6" fillId="0" borderId="0"/>
    <xf numFmtId="0" fontId="5" fillId="0" borderId="0"/>
    <xf numFmtId="0" fontId="23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32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6" fillId="0" borderId="0"/>
    <xf numFmtId="0" fontId="24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6" fillId="0" borderId="0"/>
    <xf numFmtId="0" fontId="42" fillId="0" borderId="0"/>
  </cellStyleXfs>
  <cellXfs count="116">
    <xf numFmtId="0" fontId="0" fillId="0" borderId="0" xfId="0"/>
    <xf numFmtId="0" fontId="10" fillId="2" borderId="0" xfId="0" applyFont="1" applyFill="1"/>
    <xf numFmtId="0" fontId="13" fillId="3" borderId="0" xfId="0" applyFont="1" applyFill="1"/>
    <xf numFmtId="0" fontId="13" fillId="3" borderId="0" xfId="0" applyFont="1" applyFill="1" applyAlignment="1">
      <alignment vertical="center" wrapText="1"/>
    </xf>
    <xf numFmtId="0" fontId="13" fillId="3" borderId="0" xfId="0" applyFont="1" applyFill="1" applyBorder="1" applyAlignment="1">
      <alignment vertical="center"/>
    </xf>
    <xf numFmtId="165" fontId="14" fillId="0" borderId="4" xfId="56" applyNumberFormat="1" applyFont="1" applyFill="1" applyBorder="1"/>
    <xf numFmtId="14" fontId="11" fillId="0" borderId="0" xfId="56" applyNumberFormat="1" applyFont="1" applyFill="1" applyBorder="1"/>
    <xf numFmtId="42" fontId="11" fillId="0" borderId="0" xfId="56" applyNumberFormat="1" applyFont="1" applyFill="1" applyBorder="1"/>
    <xf numFmtId="0" fontId="11" fillId="0" borderId="0" xfId="56" applyFont="1" applyFill="1" applyBorder="1" applyAlignment="1">
      <alignment horizontal="center"/>
    </xf>
    <xf numFmtId="0" fontId="11" fillId="2" borderId="0" xfId="56" applyFont="1" applyFill="1" applyBorder="1" applyAlignment="1">
      <alignment horizontal="center"/>
    </xf>
    <xf numFmtId="0" fontId="14" fillId="2" borderId="0" xfId="56" applyFont="1" applyFill="1"/>
    <xf numFmtId="0" fontId="14" fillId="2" borderId="0" xfId="56" applyFont="1" applyFill="1" applyBorder="1"/>
    <xf numFmtId="0" fontId="19" fillId="2" borderId="0" xfId="56" applyFont="1" applyFill="1" applyAlignment="1">
      <alignment horizontal="justify"/>
    </xf>
    <xf numFmtId="0" fontId="20" fillId="2" borderId="0" xfId="56" applyFont="1" applyFill="1"/>
    <xf numFmtId="0" fontId="16" fillId="0" borderId="0" xfId="56" applyFont="1" applyFill="1" applyBorder="1" applyAlignment="1">
      <alignment horizontal="left"/>
    </xf>
    <xf numFmtId="0" fontId="14" fillId="0" borderId="0" xfId="56" applyFont="1" applyFill="1" applyBorder="1"/>
    <xf numFmtId="0" fontId="11" fillId="0" borderId="0" xfId="56" applyFont="1" applyFill="1" applyBorder="1" applyAlignment="1">
      <alignment horizontal="right"/>
    </xf>
    <xf numFmtId="0" fontId="11" fillId="0" borderId="0" xfId="56" applyFont="1" applyFill="1" applyBorder="1" applyAlignment="1">
      <alignment horizontal="left"/>
    </xf>
    <xf numFmtId="0" fontId="11" fillId="0" borderId="0" xfId="56" applyFont="1" applyFill="1" applyBorder="1"/>
    <xf numFmtId="0" fontId="16" fillId="0" borderId="0" xfId="56" applyFont="1" applyFill="1" applyBorder="1" applyAlignment="1">
      <alignment horizontal="center"/>
    </xf>
    <xf numFmtId="14" fontId="11" fillId="0" borderId="0" xfId="56" applyNumberFormat="1" applyFont="1" applyFill="1" applyBorder="1" applyAlignment="1">
      <alignment horizontal="center"/>
    </xf>
    <xf numFmtId="0" fontId="11" fillId="0" borderId="4" xfId="56" applyFont="1" applyFill="1" applyBorder="1" applyAlignment="1">
      <alignment horizontal="center" vertical="top" wrapText="1"/>
    </xf>
    <xf numFmtId="165" fontId="14" fillId="0" borderId="0" xfId="56" applyNumberFormat="1" applyFont="1" applyFill="1" applyBorder="1"/>
    <xf numFmtId="0" fontId="14" fillId="0" borderId="0" xfId="56" applyFont="1" applyFill="1" applyBorder="1" applyAlignment="1">
      <alignment horizontal="center"/>
    </xf>
    <xf numFmtId="0" fontId="12" fillId="0" borderId="0" xfId="56" applyFont="1" applyFill="1" applyBorder="1" applyAlignment="1">
      <alignment horizontal="right"/>
    </xf>
    <xf numFmtId="0" fontId="14" fillId="3" borderId="0" xfId="56" applyFont="1" applyFill="1" applyBorder="1"/>
    <xf numFmtId="0" fontId="14" fillId="0" borderId="3" xfId="56" applyFont="1" applyFill="1" applyBorder="1"/>
    <xf numFmtId="165" fontId="11" fillId="0" borderId="6" xfId="56" applyNumberFormat="1" applyFont="1" applyFill="1" applyBorder="1"/>
    <xf numFmtId="0" fontId="11" fillId="3" borderId="0" xfId="56" applyFont="1" applyFill="1" applyBorder="1"/>
    <xf numFmtId="0" fontId="19" fillId="0" borderId="3" xfId="56" applyFont="1" applyFill="1" applyBorder="1" applyAlignment="1">
      <alignment horizontal="left" indent="2"/>
    </xf>
    <xf numFmtId="0" fontId="11" fillId="0" borderId="1" xfId="56" applyFont="1" applyFill="1" applyBorder="1" applyAlignment="1">
      <alignment horizontal="center" vertical="top" wrapText="1"/>
    </xf>
    <xf numFmtId="0" fontId="11" fillId="0" borderId="1" xfId="56" applyFont="1" applyFill="1" applyBorder="1" applyAlignment="1">
      <alignment horizontal="center"/>
    </xf>
    <xf numFmtId="0" fontId="11" fillId="0" borderId="5" xfId="56" applyFont="1" applyFill="1" applyBorder="1" applyAlignment="1">
      <alignment horizontal="left"/>
    </xf>
    <xf numFmtId="165" fontId="14" fillId="0" borderId="3" xfId="56" applyNumberFormat="1" applyFont="1" applyFill="1" applyBorder="1"/>
    <xf numFmtId="14" fontId="17" fillId="2" borderId="0" xfId="56" applyNumberFormat="1" applyFont="1" applyFill="1" applyBorder="1"/>
    <xf numFmtId="0" fontId="14" fillId="0" borderId="7" xfId="56" applyFont="1" applyFill="1" applyBorder="1"/>
    <xf numFmtId="0" fontId="14" fillId="0" borderId="8" xfId="56" applyFont="1" applyFill="1" applyBorder="1"/>
    <xf numFmtId="165" fontId="14" fillId="2" borderId="7" xfId="56" applyNumberFormat="1" applyFont="1" applyFill="1" applyBorder="1"/>
    <xf numFmtId="0" fontId="11" fillId="0" borderId="7" xfId="56" applyFont="1" applyFill="1" applyBorder="1"/>
    <xf numFmtId="0" fontId="11" fillId="0" borderId="9" xfId="56" applyFont="1" applyFill="1" applyBorder="1"/>
    <xf numFmtId="0" fontId="14" fillId="0" borderId="9" xfId="56" applyFont="1" applyFill="1" applyBorder="1"/>
    <xf numFmtId="14" fontId="11" fillId="0" borderId="9" xfId="56" applyNumberFormat="1" applyFont="1" applyFill="1" applyBorder="1"/>
    <xf numFmtId="165" fontId="14" fillId="2" borderId="4" xfId="56" applyNumberFormat="1" applyFont="1" applyFill="1" applyBorder="1"/>
    <xf numFmtId="0" fontId="13" fillId="4" borderId="0" xfId="0" applyFont="1" applyFill="1" applyAlignment="1">
      <alignment vertical="center" wrapText="1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0" xfId="0" applyFont="1" applyFill="1" applyBorder="1"/>
    <xf numFmtId="0" fontId="26" fillId="0" borderId="0" xfId="0" applyFont="1"/>
    <xf numFmtId="0" fontId="36" fillId="0" borderId="0" xfId="0" applyFont="1"/>
    <xf numFmtId="0" fontId="26" fillId="0" borderId="0" xfId="0" quotePrefix="1" applyFont="1"/>
    <xf numFmtId="14" fontId="26" fillId="0" borderId="0" xfId="0" applyNumberFormat="1" applyFont="1"/>
    <xf numFmtId="0" fontId="12" fillId="0" borderId="0" xfId="58" applyFont="1" applyFill="1"/>
    <xf numFmtId="0" fontId="12" fillId="0" borderId="0" xfId="0" applyFont="1" applyFill="1" applyAlignment="1">
      <alignment horizontal="left" vertical="center"/>
    </xf>
    <xf numFmtId="0" fontId="27" fillId="0" borderId="0" xfId="56" applyFont="1" applyFill="1" applyBorder="1"/>
    <xf numFmtId="42" fontId="14" fillId="2" borderId="4" xfId="56" applyNumberFormat="1" applyFont="1" applyFill="1" applyBorder="1"/>
    <xf numFmtId="42" fontId="11" fillId="0" borderId="4" xfId="56" applyNumberFormat="1" applyFont="1" applyFill="1" applyBorder="1"/>
    <xf numFmtId="166" fontId="14" fillId="0" borderId="4" xfId="56" applyNumberFormat="1" applyFont="1" applyFill="1" applyBorder="1"/>
    <xf numFmtId="166" fontId="11" fillId="0" borderId="4" xfId="56" applyNumberFormat="1" applyFont="1" applyFill="1" applyBorder="1"/>
    <xf numFmtId="165" fontId="15" fillId="3" borderId="0" xfId="56" applyNumberFormat="1" applyFont="1" applyFill="1" applyBorder="1" applyAlignment="1" applyProtection="1">
      <alignment horizontal="right"/>
      <protection locked="0" hidden="1"/>
    </xf>
    <xf numFmtId="0" fontId="15" fillId="3" borderId="0" xfId="56" applyFont="1" applyFill="1" applyBorder="1" applyAlignment="1" applyProtection="1">
      <alignment horizontal="left"/>
      <protection locked="0" hidden="1"/>
    </xf>
    <xf numFmtId="0" fontId="22" fillId="3" borderId="0" xfId="56" applyFont="1" applyFill="1" applyBorder="1" applyProtection="1">
      <protection locked="0" hidden="1"/>
    </xf>
    <xf numFmtId="0" fontId="13" fillId="4" borderId="0" xfId="0" applyFont="1" applyFill="1"/>
    <xf numFmtId="0" fontId="37" fillId="2" borderId="0" xfId="29" applyFont="1" applyFill="1"/>
    <xf numFmtId="0" fontId="38" fillId="0" borderId="0" xfId="56" applyFont="1" applyFill="1" applyBorder="1" applyAlignment="1">
      <alignment horizontal="right"/>
    </xf>
    <xf numFmtId="0" fontId="11" fillId="0" borderId="0" xfId="56" applyFont="1" applyFill="1" applyBorder="1" applyAlignment="1">
      <alignment horizontal="center"/>
    </xf>
    <xf numFmtId="0" fontId="14" fillId="0" borderId="11" xfId="56" applyFont="1" applyFill="1" applyBorder="1"/>
    <xf numFmtId="0" fontId="11" fillId="0" borderId="11" xfId="56" applyFont="1" applyFill="1" applyBorder="1" applyAlignment="1">
      <alignment horizontal="center"/>
    </xf>
    <xf numFmtId="0" fontId="45" fillId="0" borderId="0" xfId="61" applyFont="1"/>
    <xf numFmtId="0" fontId="45" fillId="5" borderId="0" xfId="61" applyFont="1" applyFill="1" applyAlignment="1">
      <alignment horizontal="center" vertical="top" wrapText="1"/>
    </xf>
    <xf numFmtId="0" fontId="46" fillId="0" borderId="0" xfId="61" applyFont="1"/>
    <xf numFmtId="0" fontId="39" fillId="4" borderId="0" xfId="61" applyFont="1" applyFill="1"/>
    <xf numFmtId="0" fontId="45" fillId="5" borderId="0" xfId="61" applyFont="1" applyFill="1" applyAlignment="1">
      <alignment horizontal="right"/>
    </xf>
    <xf numFmtId="0" fontId="40" fillId="5" borderId="0" xfId="61" applyFont="1" applyFill="1" applyAlignment="1">
      <alignment horizontal="center"/>
    </xf>
    <xf numFmtId="14" fontId="40" fillId="0" borderId="0" xfId="61" applyNumberFormat="1" applyFont="1" applyAlignment="1">
      <alignment horizontal="center" vertical="top" wrapText="1"/>
    </xf>
    <xf numFmtId="0" fontId="10" fillId="4" borderId="0" xfId="61" applyFont="1" applyFill="1"/>
    <xf numFmtId="0" fontId="44" fillId="5" borderId="10" xfId="61" applyFont="1" applyFill="1" applyBorder="1" applyAlignment="1">
      <alignment horizontal="left" vertical="top"/>
    </xf>
    <xf numFmtId="168" fontId="44" fillId="0" borderId="10" xfId="61" applyNumberFormat="1" applyFont="1" applyBorder="1" applyAlignment="1">
      <alignment horizontal="left" vertical="top" wrapText="1"/>
    </xf>
    <xf numFmtId="0" fontId="44" fillId="5" borderId="10" xfId="61" applyFont="1" applyFill="1" applyBorder="1" applyAlignment="1">
      <alignment horizontal="center" vertical="top"/>
    </xf>
    <xf numFmtId="0" fontId="39" fillId="0" borderId="0" xfId="61" applyFont="1"/>
    <xf numFmtId="0" fontId="10" fillId="4" borderId="12" xfId="61" applyFont="1" applyFill="1" applyBorder="1" applyAlignment="1" applyProtection="1">
      <alignment horizontal="center"/>
      <protection locked="0" hidden="1"/>
    </xf>
    <xf numFmtId="0" fontId="39" fillId="4" borderId="0" xfId="61" applyFont="1" applyFill="1" applyAlignment="1">
      <alignment horizontal="left"/>
    </xf>
    <xf numFmtId="168" fontId="44" fillId="4" borderId="10" xfId="61" applyNumberFormat="1" applyFont="1" applyFill="1" applyBorder="1" applyAlignment="1">
      <alignment horizontal="left"/>
    </xf>
    <xf numFmtId="168" fontId="40" fillId="0" borderId="10" xfId="61" applyNumberFormat="1" applyFont="1" applyBorder="1" applyAlignment="1">
      <alignment horizontal="right"/>
    </xf>
    <xf numFmtId="0" fontId="40" fillId="0" borderId="0" xfId="61" applyFont="1" applyAlignment="1">
      <alignment horizontal="left"/>
    </xf>
    <xf numFmtId="0" fontId="40" fillId="0" borderId="0" xfId="61" applyFont="1"/>
    <xf numFmtId="0" fontId="44" fillId="0" borderId="10" xfId="61" applyFont="1" applyBorder="1" applyAlignment="1">
      <alignment horizontal="left" vertical="top"/>
    </xf>
    <xf numFmtId="168" fontId="47" fillId="4" borderId="10" xfId="61" applyNumberFormat="1" applyFont="1" applyFill="1" applyBorder="1" applyAlignment="1">
      <alignment horizontal="left"/>
    </xf>
    <xf numFmtId="168" fontId="40" fillId="0" borderId="0" xfId="61" applyNumberFormat="1" applyFont="1" applyAlignment="1">
      <alignment horizontal="center"/>
    </xf>
    <xf numFmtId="0" fontId="44" fillId="5" borderId="0" xfId="61" applyFont="1" applyFill="1" applyAlignment="1">
      <alignment horizontal="left"/>
    </xf>
    <xf numFmtId="0" fontId="44" fillId="0" borderId="0" xfId="61" applyFont="1" applyAlignment="1">
      <alignment horizontal="left"/>
    </xf>
    <xf numFmtId="168" fontId="40" fillId="0" borderId="0" xfId="61" applyNumberFormat="1" applyFont="1" applyAlignment="1">
      <alignment horizontal="center" wrapText="1"/>
    </xf>
    <xf numFmtId="0" fontId="44" fillId="5" borderId="0" xfId="61" applyFont="1" applyFill="1" applyAlignment="1">
      <alignment horizontal="left" vertical="center"/>
    </xf>
    <xf numFmtId="0" fontId="40" fillId="5" borderId="0" xfId="61" applyFont="1" applyFill="1" applyAlignment="1">
      <alignment vertical="top"/>
    </xf>
    <xf numFmtId="0" fontId="43" fillId="0" borderId="0" xfId="61" applyFont="1" applyAlignment="1">
      <alignment vertical="top" wrapText="1"/>
    </xf>
    <xf numFmtId="0" fontId="44" fillId="0" borderId="0" xfId="61" applyFont="1"/>
    <xf numFmtId="0" fontId="10" fillId="5" borderId="0" xfId="61" applyFont="1" applyFill="1" applyAlignment="1">
      <alignment wrapText="1"/>
    </xf>
    <xf numFmtId="0" fontId="48" fillId="0" borderId="0" xfId="61" applyFont="1" applyAlignment="1">
      <alignment horizontal="justify" vertical="top"/>
    </xf>
    <xf numFmtId="0" fontId="48" fillId="4" borderId="0" xfId="61" applyFont="1" applyFill="1" applyAlignment="1">
      <alignment horizontal="justify" vertical="top" wrapText="1"/>
    </xf>
    <xf numFmtId="0" fontId="44" fillId="0" borderId="0" xfId="61" applyFont="1" applyAlignment="1">
      <alignment horizontal="left" vertical="center"/>
    </xf>
    <xf numFmtId="0" fontId="10" fillId="5" borderId="0" xfId="61" applyFont="1" applyFill="1" applyAlignment="1">
      <alignment vertical="center" wrapText="1"/>
    </xf>
    <xf numFmtId="168" fontId="41" fillId="0" borderId="0" xfId="61" applyNumberFormat="1" applyFont="1" applyAlignment="1">
      <alignment horizontal="left" vertical="top"/>
    </xf>
    <xf numFmtId="0" fontId="10" fillId="5" borderId="0" xfId="61" applyFont="1" applyFill="1" applyAlignment="1">
      <alignment vertical="center"/>
    </xf>
    <xf numFmtId="165" fontId="39" fillId="5" borderId="10" xfId="61" applyNumberFormat="1" applyFont="1" applyFill="1" applyBorder="1" applyAlignment="1">
      <alignment vertical="top" wrapText="1"/>
    </xf>
    <xf numFmtId="0" fontId="39" fillId="5" borderId="10" xfId="61" applyFont="1" applyFill="1" applyBorder="1" applyAlignment="1">
      <alignment horizontal="left" vertical="top" wrapText="1"/>
    </xf>
    <xf numFmtId="0" fontId="39" fillId="4" borderId="0" xfId="61" applyFont="1" applyFill="1" applyAlignment="1">
      <alignment vertical="top" wrapText="1"/>
    </xf>
    <xf numFmtId="168" fontId="40" fillId="0" borderId="13" xfId="61" applyNumberFormat="1" applyFont="1" applyBorder="1" applyAlignment="1">
      <alignment horizontal="center"/>
    </xf>
    <xf numFmtId="168" fontId="40" fillId="0" borderId="14" xfId="61" applyNumberFormat="1" applyFont="1" applyBorder="1" applyAlignment="1">
      <alignment horizontal="center"/>
    </xf>
    <xf numFmtId="0" fontId="14" fillId="2" borderId="0" xfId="56" applyFont="1" applyFill="1" applyBorder="1"/>
    <xf numFmtId="0" fontId="17" fillId="2" borderId="0" xfId="56" applyFont="1" applyFill="1" applyBorder="1" applyAlignment="1">
      <alignment horizontal="center"/>
    </xf>
    <xf numFmtId="0" fontId="17" fillId="0" borderId="0" xfId="56" applyFont="1" applyFill="1" applyBorder="1" applyAlignment="1">
      <alignment horizontal="center"/>
    </xf>
    <xf numFmtId="0" fontId="11" fillId="0" borderId="3" xfId="56" applyFont="1" applyFill="1" applyBorder="1" applyAlignment="1">
      <alignment horizontal="center"/>
    </xf>
    <xf numFmtId="0" fontId="18" fillId="0" borderId="0" xfId="56" applyFont="1" applyFill="1" applyBorder="1"/>
    <xf numFmtId="0" fontId="11" fillId="0" borderId="0" xfId="56" applyFont="1" applyFill="1" applyBorder="1" applyAlignment="1">
      <alignment horizontal="center"/>
    </xf>
    <xf numFmtId="0" fontId="11" fillId="0" borderId="0" xfId="56" applyFont="1" applyFill="1" applyBorder="1" applyAlignment="1">
      <alignment horizontal="left"/>
    </xf>
    <xf numFmtId="0" fontId="14" fillId="4" borderId="2" xfId="56" applyFont="1" applyFill="1" applyBorder="1" applyAlignment="1">
      <alignment horizontal="center"/>
    </xf>
  </cellXfs>
  <cellStyles count="63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2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1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Leltár összesítők" xfId="56" xr:uid="{00000000-0005-0000-0000-00003A000000}"/>
    <cellStyle name="Normal_MERLEG1" xfId="57" xr:uid="{00000000-0005-0000-0000-00003B000000}"/>
    <cellStyle name="Normál_Munka1" xfId="58" xr:uid="{00000000-0005-0000-0000-00003C000000}"/>
    <cellStyle name="Standard_BRPRINT" xfId="59" xr:uid="{00000000-0005-0000-0000-00003D000000}"/>
    <cellStyle name="Százalék 2" xfId="60" xr:uid="{00000000-0005-0000-0000-00003E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7212-F752-4E76-857C-198D26547381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1" customWidth="1"/>
    <col min="2" max="2" width="70" style="105" customWidth="1"/>
    <col min="3" max="6" width="13.5" style="71" customWidth="1"/>
    <col min="7" max="8" width="9" style="71" customWidth="1"/>
    <col min="9" max="9" width="11.5" style="71" bestFit="1" customWidth="1"/>
    <col min="10" max="29" width="9" style="71" customWidth="1"/>
    <col min="30" max="16384" width="9" style="71"/>
  </cols>
  <sheetData>
    <row r="1" spans="1:11" ht="18.75" x14ac:dyDescent="0.3">
      <c r="A1" s="68" t="s">
        <v>64</v>
      </c>
      <c r="B1" s="69" t="s">
        <v>53</v>
      </c>
      <c r="C1" s="70"/>
      <c r="D1" s="70"/>
      <c r="E1" s="70"/>
      <c r="F1" s="70"/>
    </row>
    <row r="2" spans="1:11" ht="18.75" x14ac:dyDescent="0.3">
      <c r="A2" s="70"/>
      <c r="B2" s="72"/>
      <c r="C2" s="70"/>
      <c r="D2" s="70"/>
      <c r="E2" s="70"/>
      <c r="F2" s="70"/>
    </row>
    <row r="3" spans="1:11" ht="18.75" x14ac:dyDescent="0.3">
      <c r="A3" s="68" t="s">
        <v>65</v>
      </c>
      <c r="B3" s="70"/>
      <c r="C3" s="73" t="s">
        <v>3</v>
      </c>
      <c r="D3" s="74" t="str">
        <f>IF(Alapa!F12=0,"",Alapa!F12)</f>
        <v/>
      </c>
      <c r="E3" s="70"/>
      <c r="F3" s="70"/>
      <c r="H3" s="75" t="s">
        <v>1</v>
      </c>
      <c r="I3" s="71" t="s">
        <v>66</v>
      </c>
    </row>
    <row r="4" spans="1:11" ht="16.5" customHeight="1" x14ac:dyDescent="0.3">
      <c r="A4" s="76" t="s">
        <v>54</v>
      </c>
      <c r="B4" s="77">
        <f>Alapa!C17</f>
        <v>0</v>
      </c>
      <c r="C4" s="78" t="s">
        <v>67</v>
      </c>
      <c r="D4" s="78" t="s">
        <v>68</v>
      </c>
      <c r="E4" s="79"/>
      <c r="F4" s="79"/>
      <c r="H4" s="80">
        <v>1</v>
      </c>
      <c r="I4" s="81" t="str">
        <f>IF(Alapa!F2=0,"",Alapa!F2)</f>
        <v/>
      </c>
      <c r="J4" s="81" t="str">
        <f>IF(Alapa!G2=0,"",Alapa!G2)</f>
        <v/>
      </c>
      <c r="K4" s="81" t="str">
        <f>IF(Alapa!H2=0,"",Alapa!H2)</f>
        <v/>
      </c>
    </row>
    <row r="5" spans="1:11" ht="16.5" customHeight="1" x14ac:dyDescent="0.3">
      <c r="A5" s="76" t="s">
        <v>69</v>
      </c>
      <c r="B5" s="82">
        <f>Alapa!C15</f>
        <v>0</v>
      </c>
      <c r="C5" s="83"/>
      <c r="D5" s="83"/>
      <c r="E5" s="84" t="s">
        <v>70</v>
      </c>
      <c r="F5" s="79"/>
      <c r="I5" s="81" t="str">
        <f>IF(Alapa!F3=0,"",Alapa!F3)</f>
        <v/>
      </c>
      <c r="J5" s="81" t="str">
        <f>IF(Alapa!G3=0,"",Alapa!G3)</f>
        <v/>
      </c>
      <c r="K5" s="81" t="str">
        <f>IF(Alapa!H3=0,"",Alapa!H3)</f>
        <v/>
      </c>
    </row>
    <row r="6" spans="1:11" ht="16.5" customHeight="1" x14ac:dyDescent="0.3">
      <c r="A6" s="76" t="s">
        <v>1</v>
      </c>
      <c r="B6" s="77" t="str">
        <f>IFERROR(VLOOKUP(H4,Alapa!$G$2:$H$22,2,FALSE),"")</f>
        <v/>
      </c>
      <c r="C6" s="106"/>
      <c r="D6" s="107"/>
      <c r="E6" s="85" t="s">
        <v>71</v>
      </c>
      <c r="F6" s="79"/>
      <c r="I6" s="81" t="str">
        <f>IF(Alapa!F4=0,"",Alapa!F4)</f>
        <v/>
      </c>
      <c r="J6" s="81" t="str">
        <f>IF(Alapa!G4=0,"",Alapa!G4)</f>
        <v/>
      </c>
      <c r="K6" s="81" t="str">
        <f>IF(Alapa!H4=0,"",Alapa!H4)</f>
        <v/>
      </c>
    </row>
    <row r="7" spans="1:11" ht="16.5" customHeight="1" x14ac:dyDescent="0.3">
      <c r="A7" s="86" t="s">
        <v>72</v>
      </c>
      <c r="B7" s="77" t="str">
        <f>IF(Alapa!O2=0,"",Alapa!O2)</f>
        <v/>
      </c>
      <c r="C7" s="83"/>
      <c r="D7" s="83"/>
      <c r="E7" s="84" t="s">
        <v>73</v>
      </c>
      <c r="F7" s="79"/>
    </row>
    <row r="8" spans="1:11" ht="16.5" customHeight="1" x14ac:dyDescent="0.3">
      <c r="A8" s="76" t="s">
        <v>74</v>
      </c>
      <c r="B8" s="87"/>
      <c r="C8" s="83"/>
      <c r="D8" s="83"/>
      <c r="E8" s="84" t="s">
        <v>75</v>
      </c>
      <c r="F8" s="79"/>
    </row>
    <row r="9" spans="1:11" ht="16.5" customHeight="1" x14ac:dyDescent="0.3">
      <c r="A9" s="76" t="s">
        <v>76</v>
      </c>
      <c r="B9" s="77" t="str">
        <f>IF(Alapa!N2=0,"",Alapa!N2)</f>
        <v/>
      </c>
      <c r="C9" s="83"/>
      <c r="D9" s="83"/>
      <c r="E9" s="84" t="s">
        <v>77</v>
      </c>
      <c r="F9" s="79"/>
    </row>
    <row r="10" spans="1:11" x14ac:dyDescent="0.3">
      <c r="A10" s="88"/>
      <c r="B10" s="89" t="s">
        <v>78</v>
      </c>
      <c r="C10" s="79"/>
      <c r="D10" s="79"/>
      <c r="E10" s="79"/>
      <c r="F10" s="79"/>
    </row>
    <row r="11" spans="1:11" x14ac:dyDescent="0.3">
      <c r="A11" s="88"/>
      <c r="B11" s="89" t="s">
        <v>63</v>
      </c>
      <c r="C11" s="79"/>
      <c r="D11" s="79"/>
      <c r="E11" s="90"/>
      <c r="F11" s="79"/>
    </row>
    <row r="12" spans="1:11" x14ac:dyDescent="0.3">
      <c r="A12" s="91"/>
      <c r="B12" s="92" t="s">
        <v>79</v>
      </c>
      <c r="C12" s="79"/>
      <c r="D12" s="79"/>
      <c r="E12" s="90"/>
      <c r="F12" s="79"/>
    </row>
    <row r="13" spans="1:11" ht="16.5" customHeight="1" x14ac:dyDescent="0.3">
      <c r="A13" s="93" t="s">
        <v>60</v>
      </c>
      <c r="B13" s="94" t="s">
        <v>80</v>
      </c>
      <c r="C13" s="79"/>
      <c r="D13" s="79"/>
      <c r="E13" s="84"/>
      <c r="F13" s="79"/>
    </row>
    <row r="14" spans="1:11" ht="16.5" customHeight="1" x14ac:dyDescent="0.3">
      <c r="A14" s="93" t="s">
        <v>61</v>
      </c>
      <c r="B14" s="94" t="s">
        <v>80</v>
      </c>
      <c r="C14" s="79"/>
      <c r="D14" s="79"/>
      <c r="E14" s="84"/>
      <c r="F14" s="79"/>
    </row>
    <row r="15" spans="1:11" ht="16.5" customHeight="1" x14ac:dyDescent="0.3">
      <c r="A15" s="93" t="s">
        <v>62</v>
      </c>
      <c r="B15" s="94" t="s">
        <v>80</v>
      </c>
      <c r="C15" s="79"/>
      <c r="D15" s="79"/>
      <c r="E15" s="79"/>
      <c r="F15" s="79"/>
    </row>
    <row r="16" spans="1:11" ht="16.5" customHeight="1" x14ac:dyDescent="0.3">
      <c r="A16" s="95" t="s">
        <v>55</v>
      </c>
      <c r="B16" s="96"/>
      <c r="C16" s="79"/>
      <c r="D16" s="79"/>
      <c r="E16" s="79"/>
      <c r="F16" s="79"/>
    </row>
    <row r="17" spans="1:6" x14ac:dyDescent="0.3">
      <c r="A17" s="97"/>
      <c r="B17" s="98"/>
      <c r="C17" s="79"/>
      <c r="D17" s="79"/>
      <c r="E17" s="79"/>
      <c r="F17" s="79"/>
    </row>
    <row r="18" spans="1:6" ht="16.5" customHeight="1" x14ac:dyDescent="0.3">
      <c r="A18" s="99" t="s">
        <v>2</v>
      </c>
      <c r="B18" s="100"/>
      <c r="C18" s="79"/>
      <c r="D18" s="79"/>
      <c r="E18" s="79"/>
      <c r="F18" s="79"/>
    </row>
    <row r="19" spans="1:6" x14ac:dyDescent="0.3">
      <c r="A19" s="97"/>
      <c r="B19" s="98"/>
      <c r="C19" s="79"/>
      <c r="D19" s="79"/>
      <c r="E19" s="79"/>
      <c r="F19" s="79"/>
    </row>
    <row r="20" spans="1:6" ht="16.5" customHeight="1" x14ac:dyDescent="0.3">
      <c r="A20" s="101">
        <f>Alapa!U95</f>
        <v>0</v>
      </c>
      <c r="B20" s="102"/>
      <c r="C20" s="79"/>
      <c r="D20" s="79"/>
      <c r="E20" s="79"/>
      <c r="F20" s="79"/>
    </row>
    <row r="21" spans="1:6" x14ac:dyDescent="0.3">
      <c r="A21" s="103"/>
      <c r="B21" s="104"/>
      <c r="C21" s="103"/>
      <c r="D21" s="103"/>
      <c r="E21" s="103"/>
      <c r="F21" s="103"/>
    </row>
    <row r="22" spans="1:6" ht="16.5" customHeight="1" x14ac:dyDescent="0.3">
      <c r="A22" s="103"/>
      <c r="B22" s="104"/>
      <c r="C22" s="103"/>
      <c r="D22" s="103"/>
      <c r="E22" s="103"/>
      <c r="F22" s="103"/>
    </row>
    <row r="23" spans="1:6" x14ac:dyDescent="0.3">
      <c r="A23" s="103"/>
      <c r="B23" s="104"/>
      <c r="C23" s="103"/>
      <c r="D23" s="103"/>
      <c r="E23" s="103"/>
      <c r="F23" s="103"/>
    </row>
    <row r="24" spans="1:6" ht="16.5" customHeight="1" x14ac:dyDescent="0.3">
      <c r="A24" s="103"/>
      <c r="B24" s="104"/>
      <c r="C24" s="103"/>
      <c r="D24" s="103"/>
      <c r="E24" s="103"/>
      <c r="F24" s="103"/>
    </row>
    <row r="25" spans="1:6" ht="16.5" customHeight="1" x14ac:dyDescent="0.3">
      <c r="A25" s="103"/>
      <c r="B25" s="104"/>
      <c r="C25" s="103"/>
      <c r="D25" s="103"/>
      <c r="E25" s="103"/>
      <c r="F25" s="103"/>
    </row>
    <row r="26" spans="1:6" ht="16.5" customHeight="1" x14ac:dyDescent="0.3">
      <c r="A26" s="103"/>
      <c r="B26" s="104"/>
      <c r="C26" s="103"/>
      <c r="D26" s="103"/>
      <c r="E26" s="103"/>
      <c r="F26" s="103"/>
    </row>
    <row r="27" spans="1:6" ht="16.5" customHeight="1" x14ac:dyDescent="0.3">
      <c r="A27" s="103"/>
      <c r="B27" s="104"/>
      <c r="C27" s="103"/>
      <c r="D27" s="103"/>
      <c r="E27" s="103"/>
      <c r="F27" s="103"/>
    </row>
    <row r="28" spans="1:6" ht="16.5" customHeight="1" x14ac:dyDescent="0.3">
      <c r="A28" s="103"/>
      <c r="B28" s="104"/>
      <c r="C28" s="103"/>
      <c r="D28" s="103"/>
      <c r="E28" s="103"/>
      <c r="F28" s="103"/>
    </row>
    <row r="29" spans="1:6" ht="16.5" customHeight="1" x14ac:dyDescent="0.3">
      <c r="A29" s="103"/>
      <c r="B29" s="104"/>
      <c r="C29" s="103"/>
      <c r="D29" s="103"/>
      <c r="E29" s="103"/>
      <c r="F29" s="103"/>
    </row>
    <row r="30" spans="1:6" ht="16.5" customHeight="1" x14ac:dyDescent="0.3">
      <c r="A30" s="103"/>
      <c r="B30" s="104"/>
      <c r="C30" s="103"/>
      <c r="D30" s="103"/>
      <c r="E30" s="103"/>
      <c r="F30" s="103"/>
    </row>
    <row r="31" spans="1:6" ht="16.5" customHeight="1" x14ac:dyDescent="0.3">
      <c r="A31" s="103"/>
      <c r="B31" s="104"/>
      <c r="C31" s="103"/>
      <c r="D31" s="103"/>
      <c r="E31" s="103"/>
      <c r="F31" s="103"/>
    </row>
    <row r="32" spans="1:6" ht="16.5" customHeight="1" x14ac:dyDescent="0.3">
      <c r="A32" s="103"/>
      <c r="B32" s="104"/>
      <c r="C32" s="103"/>
      <c r="D32" s="103"/>
      <c r="E32" s="103"/>
      <c r="F32" s="103"/>
    </row>
    <row r="33" spans="1:6" ht="16.5" customHeight="1" x14ac:dyDescent="0.3">
      <c r="A33" s="103"/>
      <c r="B33" s="104"/>
      <c r="C33" s="103"/>
      <c r="D33" s="103"/>
      <c r="E33" s="103"/>
      <c r="F33" s="103"/>
    </row>
    <row r="34" spans="1:6" x14ac:dyDescent="0.3">
      <c r="A34" s="103"/>
      <c r="B34" s="104"/>
      <c r="C34" s="103"/>
      <c r="D34" s="103"/>
      <c r="E34" s="103"/>
      <c r="F34" s="103"/>
    </row>
    <row r="35" spans="1:6" x14ac:dyDescent="0.3">
      <c r="A35" s="103"/>
      <c r="B35" s="104"/>
      <c r="C35" s="103"/>
      <c r="D35" s="103"/>
      <c r="E35" s="103"/>
      <c r="F35" s="103"/>
    </row>
    <row r="36" spans="1:6" x14ac:dyDescent="0.3">
      <c r="A36" s="103"/>
      <c r="B36" s="104"/>
      <c r="C36" s="103"/>
      <c r="D36" s="103"/>
      <c r="E36" s="103"/>
      <c r="F36" s="103"/>
    </row>
    <row r="37" spans="1:6" x14ac:dyDescent="0.3">
      <c r="A37" s="103"/>
      <c r="B37" s="104"/>
      <c r="C37" s="103"/>
      <c r="D37" s="103"/>
      <c r="E37" s="103"/>
      <c r="F37" s="103"/>
    </row>
    <row r="38" spans="1:6" x14ac:dyDescent="0.3">
      <c r="A38" s="103"/>
      <c r="B38" s="104"/>
      <c r="C38" s="103"/>
      <c r="D38" s="103"/>
      <c r="E38" s="103"/>
      <c r="F38" s="103"/>
    </row>
    <row r="39" spans="1:6" x14ac:dyDescent="0.3">
      <c r="A39" s="103"/>
      <c r="B39" s="104"/>
      <c r="C39" s="103"/>
      <c r="D39" s="103"/>
      <c r="E39" s="103"/>
      <c r="F39" s="103"/>
    </row>
    <row r="40" spans="1:6" x14ac:dyDescent="0.3">
      <c r="A40" s="103"/>
      <c r="B40" s="104"/>
      <c r="C40" s="103"/>
      <c r="D40" s="103"/>
      <c r="E40" s="103"/>
      <c r="F40" s="103"/>
    </row>
    <row r="41" spans="1:6" x14ac:dyDescent="0.3">
      <c r="A41" s="103"/>
      <c r="B41" s="104"/>
      <c r="C41" s="103"/>
      <c r="D41" s="103"/>
      <c r="E41" s="103"/>
      <c r="F41" s="103"/>
    </row>
    <row r="42" spans="1:6" x14ac:dyDescent="0.3">
      <c r="A42" s="103"/>
      <c r="B42" s="104"/>
      <c r="C42" s="103"/>
      <c r="D42" s="103"/>
      <c r="E42" s="103"/>
      <c r="F42" s="103"/>
    </row>
    <row r="43" spans="1:6" x14ac:dyDescent="0.3">
      <c r="A43" s="103"/>
      <c r="B43" s="104"/>
      <c r="C43" s="103"/>
      <c r="D43" s="103"/>
      <c r="E43" s="103"/>
      <c r="F43" s="103"/>
    </row>
    <row r="48" spans="1:6" s="75" customFormat="1" x14ac:dyDescent="0.3">
      <c r="C48" s="71"/>
      <c r="D48" s="71"/>
      <c r="E48" s="71"/>
      <c r="F48" s="71"/>
    </row>
    <row r="49" spans="1:6" s="75" customFormat="1" x14ac:dyDescent="0.3">
      <c r="A49" s="71"/>
      <c r="B49" s="71"/>
      <c r="C49" s="71"/>
      <c r="D49" s="71"/>
      <c r="E49" s="71"/>
      <c r="F49" s="71"/>
    </row>
    <row r="50" spans="1:6" s="75" customFormat="1" x14ac:dyDescent="0.3">
      <c r="A50" s="71"/>
      <c r="B50" s="71"/>
      <c r="C50" s="71"/>
      <c r="D50" s="71"/>
      <c r="E50" s="71"/>
      <c r="F50" s="7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6"/>
  <dimension ref="A1:K96"/>
  <sheetViews>
    <sheetView showGridLines="0" zoomScaleNormal="100" zoomScaleSheetLayoutView="75" workbookViewId="0"/>
  </sheetViews>
  <sheetFormatPr defaultRowHeight="15.75" x14ac:dyDescent="0.25"/>
  <cols>
    <col min="1" max="1" width="9" style="10"/>
    <col min="2" max="2" width="9.625" style="10" bestFit="1" customWidth="1"/>
    <col min="3" max="3" width="10.75" style="10" customWidth="1"/>
    <col min="4" max="4" width="10" style="10" customWidth="1"/>
    <col min="5" max="5" width="11" style="10" customWidth="1"/>
    <col min="6" max="6" width="10.125" style="10" customWidth="1"/>
    <col min="7" max="7" width="5.25" style="10" customWidth="1"/>
    <col min="8" max="8" width="13.625" style="10" customWidth="1"/>
    <col min="9" max="13" width="10.25" style="10" customWidth="1"/>
    <col min="14" max="16384" width="9" style="10"/>
  </cols>
  <sheetData>
    <row r="1" spans="1:9" x14ac:dyDescent="0.25">
      <c r="A1" s="28" t="s">
        <v>52</v>
      </c>
      <c r="B1" s="25"/>
      <c r="C1" s="25"/>
      <c r="D1" s="25"/>
      <c r="E1" s="25"/>
      <c r="F1" s="25"/>
      <c r="G1" s="25"/>
      <c r="H1" s="25"/>
    </row>
    <row r="2" spans="1:9" ht="15.6" customHeight="1" x14ac:dyDescent="0.25">
      <c r="A2" s="25"/>
      <c r="B2" s="8"/>
      <c r="C2" s="8"/>
      <c r="D2" s="64">
        <f>A93</f>
        <v>0</v>
      </c>
      <c r="E2" s="64">
        <f>A95</f>
        <v>0</v>
      </c>
      <c r="F2" s="8"/>
      <c r="G2" s="8"/>
      <c r="H2" s="8"/>
      <c r="I2" s="63" t="s">
        <v>57</v>
      </c>
    </row>
    <row r="3" spans="1:9" ht="15.6" customHeight="1" x14ac:dyDescent="0.25">
      <c r="A3" s="14">
        <f>Alapa!C17</f>
        <v>0</v>
      </c>
      <c r="B3" s="8"/>
      <c r="C3" s="8"/>
      <c r="D3" s="8"/>
      <c r="E3" s="8"/>
      <c r="F3" s="8"/>
      <c r="G3" s="8"/>
      <c r="H3" s="8"/>
    </row>
    <row r="4" spans="1:9" ht="15.6" customHeight="1" x14ac:dyDescent="0.25">
      <c r="A4" s="8"/>
      <c r="B4" s="15"/>
      <c r="C4" s="15"/>
      <c r="D4" s="15"/>
      <c r="E4" s="15"/>
      <c r="F4" s="15"/>
      <c r="G4" s="16" t="s">
        <v>0</v>
      </c>
      <c r="H4" s="17" t="s">
        <v>0</v>
      </c>
    </row>
    <row r="5" spans="1:9" ht="18" x14ac:dyDescent="0.25">
      <c r="A5" s="18" t="s">
        <v>4</v>
      </c>
      <c r="B5" s="18" t="s">
        <v>5</v>
      </c>
      <c r="C5" s="18"/>
      <c r="D5" s="15"/>
      <c r="E5" s="19" t="s">
        <v>6</v>
      </c>
      <c r="F5" s="18"/>
      <c r="G5" s="18"/>
      <c r="H5" s="8"/>
    </row>
    <row r="6" spans="1:9" ht="15.6" customHeight="1" x14ac:dyDescent="0.25">
      <c r="A6" s="8" t="s">
        <v>0</v>
      </c>
      <c r="B6" s="8"/>
      <c r="C6" s="8"/>
      <c r="D6" s="15"/>
      <c r="E6" s="20" t="s">
        <v>56</v>
      </c>
      <c r="F6" s="8"/>
      <c r="G6" s="8"/>
      <c r="H6" s="8"/>
    </row>
    <row r="7" spans="1:9" ht="15.6" customHeight="1" x14ac:dyDescent="0.25">
      <c r="A7" s="8"/>
      <c r="B7" s="8"/>
      <c r="C7" s="8"/>
      <c r="D7" s="15"/>
      <c r="E7" s="20"/>
      <c r="F7" s="8"/>
      <c r="G7" s="8"/>
      <c r="H7" s="8"/>
    </row>
    <row r="8" spans="1:9" ht="15.6" customHeight="1" x14ac:dyDescent="0.25">
      <c r="A8" s="54" t="s">
        <v>59</v>
      </c>
      <c r="B8" s="8"/>
      <c r="C8" s="8"/>
      <c r="D8" s="15"/>
      <c r="E8" s="8"/>
      <c r="F8" s="8"/>
      <c r="G8" s="8"/>
      <c r="H8" s="8"/>
    </row>
    <row r="9" spans="1:9" ht="15.6" customHeight="1" x14ac:dyDescent="0.25">
      <c r="A9" s="54" t="s">
        <v>58</v>
      </c>
      <c r="B9" s="8"/>
      <c r="C9" s="8"/>
      <c r="D9" s="8"/>
      <c r="E9" s="8"/>
      <c r="F9" s="8"/>
      <c r="G9" s="8"/>
      <c r="H9" s="8"/>
    </row>
    <row r="10" spans="1:9" ht="15.6" customHeight="1" x14ac:dyDescent="0.25">
      <c r="A10" s="54"/>
      <c r="B10" s="8"/>
      <c r="C10" s="8"/>
      <c r="D10" s="8"/>
      <c r="E10" s="8"/>
      <c r="F10" s="8"/>
      <c r="G10" s="8"/>
      <c r="H10" s="8"/>
    </row>
    <row r="11" spans="1:9" ht="15.6" customHeight="1" x14ac:dyDescent="0.25">
      <c r="A11" s="17" t="s">
        <v>7</v>
      </c>
      <c r="B11" s="34"/>
      <c r="C11" s="17" t="s">
        <v>8</v>
      </c>
      <c r="D11" s="109" t="s">
        <v>0</v>
      </c>
      <c r="E11" s="109"/>
      <c r="F11" s="17" t="s">
        <v>9</v>
      </c>
      <c r="G11" s="9"/>
      <c r="H11" s="8" t="s">
        <v>10</v>
      </c>
    </row>
    <row r="12" spans="1:9" ht="15.6" customHeight="1" x14ac:dyDescent="0.25">
      <c r="A12" s="8"/>
      <c r="B12" s="15"/>
      <c r="C12" s="18" t="s">
        <v>11</v>
      </c>
      <c r="D12" s="110" t="s">
        <v>12</v>
      </c>
      <c r="E12" s="110"/>
      <c r="F12" s="18" t="s">
        <v>13</v>
      </c>
      <c r="G12" s="15"/>
      <c r="H12" s="15"/>
    </row>
    <row r="13" spans="1:9" ht="15.6" customHeight="1" x14ac:dyDescent="0.25">
      <c r="A13" s="8"/>
      <c r="B13" s="15"/>
      <c r="C13" s="15"/>
      <c r="D13" s="15"/>
      <c r="E13" s="18"/>
      <c r="F13" s="15"/>
      <c r="G13" s="15"/>
      <c r="H13" s="15"/>
    </row>
    <row r="14" spans="1:9" ht="15.6" customHeight="1" x14ac:dyDescent="0.25">
      <c r="A14" s="114" t="s">
        <v>14</v>
      </c>
      <c r="B14" s="114"/>
      <c r="C14" s="108"/>
      <c r="D14" s="108"/>
      <c r="E14" s="18" t="s">
        <v>15</v>
      </c>
      <c r="F14" s="108"/>
      <c r="G14" s="108"/>
      <c r="H14" s="18" t="s">
        <v>16</v>
      </c>
    </row>
    <row r="15" spans="1:9" ht="15.6" customHeight="1" x14ac:dyDescent="0.25">
      <c r="A15" s="8"/>
      <c r="B15" s="15"/>
      <c r="C15" s="108"/>
      <c r="D15" s="108"/>
      <c r="E15" s="18" t="s">
        <v>17</v>
      </c>
      <c r="F15" s="108"/>
      <c r="G15" s="108"/>
      <c r="H15" s="18" t="s">
        <v>18</v>
      </c>
    </row>
    <row r="16" spans="1:9" ht="15.6" customHeight="1" x14ac:dyDescent="0.25">
      <c r="A16" s="8"/>
      <c r="B16" s="15"/>
      <c r="C16" s="15"/>
      <c r="D16" s="15"/>
      <c r="E16" s="15"/>
      <c r="F16" s="15"/>
      <c r="G16" s="15" t="s">
        <v>0</v>
      </c>
      <c r="H16" s="15"/>
    </row>
    <row r="17" spans="1:8" ht="15.6" customHeight="1" x14ac:dyDescent="0.25">
      <c r="A17" s="17" t="s">
        <v>19</v>
      </c>
      <c r="B17" s="15"/>
      <c r="C17" s="15"/>
      <c r="D17" s="15"/>
      <c r="E17" s="15"/>
      <c r="F17" s="11"/>
      <c r="G17" s="15"/>
      <c r="H17" s="15"/>
    </row>
    <row r="18" spans="1:8" ht="15.6" customHeight="1" x14ac:dyDescent="0.25">
      <c r="A18" s="17" t="s">
        <v>20</v>
      </c>
      <c r="B18" s="15"/>
      <c r="C18" s="15"/>
      <c r="D18" s="15"/>
      <c r="E18" s="15"/>
      <c r="F18" s="11"/>
      <c r="G18" s="15"/>
      <c r="H18" s="15"/>
    </row>
    <row r="19" spans="1:8" ht="15.6" customHeight="1" x14ac:dyDescent="0.25">
      <c r="A19" s="18"/>
      <c r="B19" s="15"/>
      <c r="C19" s="15"/>
      <c r="D19" s="15"/>
      <c r="E19" s="15"/>
      <c r="F19" s="15"/>
      <c r="G19" s="15"/>
      <c r="H19" s="15"/>
    </row>
    <row r="20" spans="1:8" ht="15.6" customHeight="1" x14ac:dyDescent="0.25">
      <c r="A20" s="112" t="s">
        <v>21</v>
      </c>
      <c r="B20" s="112"/>
      <c r="C20" s="112"/>
      <c r="D20" s="112"/>
      <c r="E20" s="112"/>
      <c r="F20" s="112"/>
      <c r="G20" s="112"/>
      <c r="H20" s="112"/>
    </row>
    <row r="21" spans="1:8" ht="15.6" customHeight="1" x14ac:dyDescent="0.25">
      <c r="A21" s="29"/>
      <c r="B21" s="26"/>
      <c r="C21" s="26"/>
      <c r="D21" s="26"/>
      <c r="E21" s="26"/>
      <c r="F21" s="26"/>
      <c r="G21" s="26"/>
      <c r="H21" s="26"/>
    </row>
    <row r="22" spans="1:8" ht="31.5" x14ac:dyDescent="0.25">
      <c r="A22" s="30" t="s">
        <v>22</v>
      </c>
      <c r="B22" s="15"/>
      <c r="C22" s="21" t="s">
        <v>23</v>
      </c>
      <c r="D22" s="15"/>
      <c r="E22" s="15"/>
      <c r="F22" s="21" t="s">
        <v>24</v>
      </c>
      <c r="G22" s="15"/>
      <c r="H22" s="21" t="s">
        <v>25</v>
      </c>
    </row>
    <row r="23" spans="1:8" ht="15.6" customHeight="1" x14ac:dyDescent="0.25">
      <c r="A23" s="31" t="s">
        <v>26</v>
      </c>
      <c r="B23" s="15"/>
      <c r="C23" s="5">
        <v>1</v>
      </c>
      <c r="D23" s="15"/>
      <c r="E23" s="15"/>
      <c r="F23" s="42"/>
      <c r="G23" s="22"/>
      <c r="H23" s="55">
        <f t="shared" ref="H23:H36" si="0">C23*F23</f>
        <v>0</v>
      </c>
    </row>
    <row r="24" spans="1:8" ht="15.6" customHeight="1" x14ac:dyDescent="0.25">
      <c r="A24" s="31" t="s">
        <v>27</v>
      </c>
      <c r="B24" s="15"/>
      <c r="C24" s="5">
        <v>2</v>
      </c>
      <c r="D24" s="15"/>
      <c r="E24" s="15"/>
      <c r="F24" s="42"/>
      <c r="G24" s="22"/>
      <c r="H24" s="55">
        <f t="shared" si="0"/>
        <v>0</v>
      </c>
    </row>
    <row r="25" spans="1:8" ht="15.6" customHeight="1" x14ac:dyDescent="0.25">
      <c r="A25" s="31" t="s">
        <v>28</v>
      </c>
      <c r="B25" s="15"/>
      <c r="C25" s="5">
        <v>5</v>
      </c>
      <c r="D25" s="15"/>
      <c r="E25" s="15"/>
      <c r="F25" s="42"/>
      <c r="G25" s="22"/>
      <c r="H25" s="55">
        <f t="shared" si="0"/>
        <v>0</v>
      </c>
    </row>
    <row r="26" spans="1:8" ht="15.6" customHeight="1" x14ac:dyDescent="0.25">
      <c r="A26" s="31" t="s">
        <v>29</v>
      </c>
      <c r="B26" s="15"/>
      <c r="C26" s="5">
        <v>10</v>
      </c>
      <c r="D26" s="15"/>
      <c r="E26" s="15"/>
      <c r="F26" s="42"/>
      <c r="G26" s="22"/>
      <c r="H26" s="55">
        <f t="shared" si="0"/>
        <v>0</v>
      </c>
    </row>
    <row r="27" spans="1:8" ht="15.6" customHeight="1" x14ac:dyDescent="0.25">
      <c r="A27" s="31" t="s">
        <v>30</v>
      </c>
      <c r="B27" s="15"/>
      <c r="C27" s="5">
        <v>20</v>
      </c>
      <c r="D27" s="15"/>
      <c r="E27" s="15"/>
      <c r="F27" s="42"/>
      <c r="G27" s="22"/>
      <c r="H27" s="55">
        <f t="shared" si="0"/>
        <v>0</v>
      </c>
    </row>
    <row r="28" spans="1:8" ht="15.6" customHeight="1" x14ac:dyDescent="0.25">
      <c r="A28" s="31" t="s">
        <v>31</v>
      </c>
      <c r="B28" s="15"/>
      <c r="C28" s="5">
        <v>50</v>
      </c>
      <c r="D28" s="15"/>
      <c r="E28" s="15"/>
      <c r="F28" s="42"/>
      <c r="G28" s="22"/>
      <c r="H28" s="55">
        <f t="shared" si="0"/>
        <v>0</v>
      </c>
    </row>
    <row r="29" spans="1:8" ht="15.6" customHeight="1" x14ac:dyDescent="0.25">
      <c r="A29" s="31" t="s">
        <v>32</v>
      </c>
      <c r="B29" s="15"/>
      <c r="C29" s="5">
        <v>100</v>
      </c>
      <c r="D29" s="15"/>
      <c r="E29" s="15"/>
      <c r="F29" s="42"/>
      <c r="G29" s="22"/>
      <c r="H29" s="55">
        <f t="shared" si="0"/>
        <v>0</v>
      </c>
    </row>
    <row r="30" spans="1:8" ht="15.6" customHeight="1" x14ac:dyDescent="0.25">
      <c r="A30" s="31" t="s">
        <v>33</v>
      </c>
      <c r="B30" s="15"/>
      <c r="C30" s="5">
        <v>200</v>
      </c>
      <c r="D30" s="15"/>
      <c r="E30" s="15"/>
      <c r="F30" s="42"/>
      <c r="G30" s="22"/>
      <c r="H30" s="55">
        <f t="shared" si="0"/>
        <v>0</v>
      </c>
    </row>
    <row r="31" spans="1:8" ht="15.6" customHeight="1" x14ac:dyDescent="0.25">
      <c r="A31" s="31" t="s">
        <v>34</v>
      </c>
      <c r="B31" s="15"/>
      <c r="C31" s="5">
        <v>500</v>
      </c>
      <c r="D31" s="15"/>
      <c r="E31" s="15"/>
      <c r="F31" s="42"/>
      <c r="G31" s="22"/>
      <c r="H31" s="55">
        <f t="shared" si="0"/>
        <v>0</v>
      </c>
    </row>
    <row r="32" spans="1:8" ht="15.6" customHeight="1" x14ac:dyDescent="0.25">
      <c r="A32" s="31" t="s">
        <v>35</v>
      </c>
      <c r="B32" s="15"/>
      <c r="C32" s="5">
        <v>1000</v>
      </c>
      <c r="D32" s="15"/>
      <c r="E32" s="15"/>
      <c r="F32" s="42"/>
      <c r="G32" s="22"/>
      <c r="H32" s="55">
        <f t="shared" si="0"/>
        <v>0</v>
      </c>
    </row>
    <row r="33" spans="1:11" ht="15.6" customHeight="1" x14ac:dyDescent="0.25">
      <c r="A33" s="31" t="s">
        <v>36</v>
      </c>
      <c r="B33" s="15"/>
      <c r="C33" s="5">
        <v>2000</v>
      </c>
      <c r="D33" s="15"/>
      <c r="E33" s="15"/>
      <c r="F33" s="42"/>
      <c r="G33" s="22"/>
      <c r="H33" s="55">
        <f t="shared" si="0"/>
        <v>0</v>
      </c>
    </row>
    <row r="34" spans="1:11" ht="15.6" customHeight="1" x14ac:dyDescent="0.25">
      <c r="A34" s="31" t="s">
        <v>37</v>
      </c>
      <c r="B34" s="15"/>
      <c r="C34" s="5">
        <v>5000</v>
      </c>
      <c r="D34" s="15"/>
      <c r="E34" s="15"/>
      <c r="F34" s="42"/>
      <c r="G34" s="22"/>
      <c r="H34" s="55">
        <f t="shared" si="0"/>
        <v>0</v>
      </c>
    </row>
    <row r="35" spans="1:11" ht="15.6" customHeight="1" x14ac:dyDescent="0.25">
      <c r="A35" s="31" t="s">
        <v>38</v>
      </c>
      <c r="B35" s="15"/>
      <c r="C35" s="5">
        <v>10000</v>
      </c>
      <c r="D35" s="15"/>
      <c r="E35" s="15"/>
      <c r="F35" s="42"/>
      <c r="G35" s="22"/>
      <c r="H35" s="55">
        <f t="shared" si="0"/>
        <v>0</v>
      </c>
    </row>
    <row r="36" spans="1:11" ht="15.6" customHeight="1" x14ac:dyDescent="0.25">
      <c r="A36" s="31" t="s">
        <v>39</v>
      </c>
      <c r="B36" s="15"/>
      <c r="C36" s="5">
        <v>20000</v>
      </c>
      <c r="D36" s="15"/>
      <c r="E36" s="15"/>
      <c r="F36" s="42"/>
      <c r="G36" s="22"/>
      <c r="H36" s="55">
        <f t="shared" si="0"/>
        <v>0</v>
      </c>
      <c r="K36" s="12"/>
    </row>
    <row r="37" spans="1:11" ht="15.6" customHeight="1" x14ac:dyDescent="0.25">
      <c r="A37" s="15"/>
      <c r="B37" s="15"/>
      <c r="C37" s="15"/>
      <c r="D37" s="15"/>
      <c r="E37" s="15"/>
      <c r="F37" s="15"/>
      <c r="G37" s="15"/>
      <c r="H37" s="15"/>
      <c r="K37" s="12"/>
    </row>
    <row r="38" spans="1:11" ht="15.6" customHeight="1" x14ac:dyDescent="0.25">
      <c r="A38" s="32" t="s">
        <v>40</v>
      </c>
      <c r="B38" s="15"/>
      <c r="C38" s="15"/>
      <c r="D38" s="15"/>
      <c r="E38" s="15"/>
      <c r="F38" s="27">
        <f>SUM(F23:F36)</f>
        <v>0</v>
      </c>
      <c r="G38" s="15"/>
      <c r="H38" s="56">
        <f>SUM(H23:H36)</f>
        <v>0</v>
      </c>
      <c r="K38" s="12"/>
    </row>
    <row r="39" spans="1:11" ht="15.6" customHeight="1" x14ac:dyDescent="0.25">
      <c r="A39" s="26"/>
      <c r="B39" s="26"/>
      <c r="C39" s="26"/>
      <c r="D39" s="26"/>
      <c r="E39" s="26"/>
      <c r="F39" s="26"/>
      <c r="G39" s="26"/>
      <c r="H39" s="33"/>
      <c r="K39" s="12"/>
    </row>
    <row r="40" spans="1:11" ht="15.6" customHeight="1" x14ac:dyDescent="0.25">
      <c r="A40" s="37"/>
      <c r="B40" s="38" t="s">
        <v>41</v>
      </c>
      <c r="C40" s="35"/>
      <c r="D40" s="35"/>
      <c r="E40" s="35"/>
      <c r="F40" s="35"/>
      <c r="G40" s="36"/>
      <c r="H40" s="55">
        <v>0</v>
      </c>
      <c r="K40" s="12"/>
    </row>
    <row r="41" spans="1:11" ht="15.6" customHeight="1" x14ac:dyDescent="0.25">
      <c r="A41" s="39" t="s">
        <v>42</v>
      </c>
      <c r="B41" s="40"/>
      <c r="C41" s="35"/>
      <c r="D41" s="35"/>
      <c r="E41" s="35"/>
      <c r="F41" s="35"/>
      <c r="G41" s="36"/>
      <c r="H41" s="55">
        <v>0</v>
      </c>
      <c r="K41" s="12"/>
    </row>
    <row r="42" spans="1:11" ht="15.6" customHeight="1" x14ac:dyDescent="0.25">
      <c r="A42" s="39" t="s">
        <v>43</v>
      </c>
      <c r="B42" s="40"/>
      <c r="C42" s="35"/>
      <c r="D42" s="35"/>
      <c r="E42" s="35"/>
      <c r="F42" s="35"/>
      <c r="G42" s="36"/>
      <c r="H42" s="56">
        <f>H38-H40-H41</f>
        <v>0</v>
      </c>
      <c r="K42" s="12"/>
    </row>
    <row r="43" spans="1:11" ht="15.6" customHeight="1" x14ac:dyDescent="0.25">
      <c r="A43" s="41">
        <f>B11</f>
        <v>0</v>
      </c>
      <c r="B43" s="39" t="s">
        <v>44</v>
      </c>
      <c r="C43" s="35"/>
      <c r="D43" s="35"/>
      <c r="E43" s="35"/>
      <c r="F43" s="35"/>
      <c r="G43" s="36"/>
      <c r="H43" s="55">
        <v>0</v>
      </c>
      <c r="K43" s="12"/>
    </row>
    <row r="44" spans="1:11" ht="15.6" customHeight="1" x14ac:dyDescent="0.25">
      <c r="A44" s="41" t="s">
        <v>45</v>
      </c>
      <c r="B44" s="39"/>
      <c r="C44" s="35"/>
      <c r="D44" s="35"/>
      <c r="E44" s="35"/>
      <c r="F44" s="35"/>
      <c r="G44" s="36"/>
      <c r="H44" s="56">
        <f>H38+H43</f>
        <v>0</v>
      </c>
      <c r="K44" s="12"/>
    </row>
    <row r="45" spans="1:11" ht="15.6" customHeight="1" x14ac:dyDescent="0.25">
      <c r="A45" s="6"/>
      <c r="B45" s="18"/>
      <c r="C45" s="15"/>
      <c r="D45" s="18"/>
      <c r="E45" s="15"/>
      <c r="F45" s="15"/>
      <c r="G45" s="15"/>
      <c r="H45" s="7"/>
      <c r="K45" s="12"/>
    </row>
    <row r="46" spans="1:11" ht="15.6" customHeight="1" x14ac:dyDescent="0.25">
      <c r="A46" s="15"/>
      <c r="B46" s="15"/>
      <c r="C46" s="15"/>
      <c r="D46" s="115"/>
      <c r="E46" s="115"/>
      <c r="F46" s="15"/>
      <c r="G46" s="15"/>
      <c r="H46" s="7"/>
      <c r="K46" s="12"/>
    </row>
    <row r="47" spans="1:11" ht="15.6" customHeight="1" x14ac:dyDescent="0.25">
      <c r="A47" s="15"/>
      <c r="B47" s="15"/>
      <c r="C47" s="15"/>
      <c r="D47" s="113" t="s">
        <v>46</v>
      </c>
      <c r="E47" s="113"/>
      <c r="F47" s="15"/>
      <c r="G47" s="15"/>
      <c r="H47" s="7"/>
      <c r="K47" s="12"/>
    </row>
    <row r="48" spans="1:11" ht="15.6" customHeight="1" x14ac:dyDescent="0.25">
      <c r="A48" s="15"/>
      <c r="B48" s="15"/>
      <c r="C48" s="15"/>
      <c r="D48" s="8"/>
      <c r="E48" s="8"/>
      <c r="F48" s="15"/>
      <c r="G48" s="15"/>
      <c r="H48" s="7"/>
      <c r="K48" s="12"/>
    </row>
    <row r="49" spans="1:11" ht="15.6" customHeight="1" x14ac:dyDescent="0.25">
      <c r="A49" s="115"/>
      <c r="B49" s="115"/>
      <c r="C49" s="15"/>
      <c r="D49" s="115"/>
      <c r="E49" s="115"/>
      <c r="F49" s="15"/>
      <c r="G49" s="115"/>
      <c r="H49" s="115"/>
      <c r="K49" s="12"/>
    </row>
    <row r="50" spans="1:11" ht="15.6" customHeight="1" x14ac:dyDescent="0.25">
      <c r="A50" s="111" t="s">
        <v>47</v>
      </c>
      <c r="B50" s="111"/>
      <c r="C50" s="24"/>
      <c r="D50" s="111" t="s">
        <v>48</v>
      </c>
      <c r="E50" s="111"/>
      <c r="F50" s="15"/>
      <c r="G50" s="111" t="s">
        <v>49</v>
      </c>
      <c r="H50" s="111"/>
      <c r="K50" s="12" t="s">
        <v>0</v>
      </c>
    </row>
    <row r="51" spans="1:11" ht="15.6" customHeight="1" x14ac:dyDescent="0.25">
      <c r="A51" s="15"/>
      <c r="B51" s="23"/>
      <c r="C51" s="23"/>
      <c r="D51" s="15"/>
      <c r="E51" s="15"/>
      <c r="F51" s="15"/>
      <c r="G51" s="23"/>
      <c r="H51" s="23"/>
      <c r="K51" s="12"/>
    </row>
    <row r="52" spans="1:11" ht="16.5" thickBot="1" x14ac:dyDescent="0.3">
      <c r="A52" s="66"/>
      <c r="B52" s="67"/>
      <c r="C52" s="67"/>
      <c r="D52" s="67"/>
      <c r="E52" s="67"/>
      <c r="F52" s="67"/>
      <c r="G52" s="67"/>
      <c r="H52" s="67"/>
    </row>
    <row r="53" spans="1:11" x14ac:dyDescent="0.25">
      <c r="A53" s="17" t="s">
        <v>7</v>
      </c>
      <c r="B53" s="34"/>
      <c r="C53" s="17" t="s">
        <v>8</v>
      </c>
      <c r="D53" s="109" t="s">
        <v>0</v>
      </c>
      <c r="E53" s="109"/>
      <c r="F53" s="17" t="s">
        <v>9</v>
      </c>
      <c r="G53" s="9"/>
      <c r="H53" s="8" t="s">
        <v>10</v>
      </c>
    </row>
    <row r="54" spans="1:11" x14ac:dyDescent="0.25">
      <c r="A54" s="8"/>
      <c r="B54" s="15"/>
      <c r="C54" s="18" t="s">
        <v>11</v>
      </c>
      <c r="D54" s="110" t="s">
        <v>50</v>
      </c>
      <c r="E54" s="110"/>
      <c r="F54" s="18" t="s">
        <v>13</v>
      </c>
      <c r="G54" s="15"/>
      <c r="H54" s="15"/>
    </row>
    <row r="55" spans="1:11" x14ac:dyDescent="0.25">
      <c r="A55" s="8"/>
      <c r="B55" s="15"/>
      <c r="C55" s="15"/>
      <c r="D55" s="15"/>
      <c r="E55" s="18"/>
      <c r="F55" s="15"/>
      <c r="G55" s="15"/>
      <c r="H55" s="15"/>
    </row>
    <row r="56" spans="1:11" x14ac:dyDescent="0.25">
      <c r="A56" s="114" t="s">
        <v>14</v>
      </c>
      <c r="B56" s="114"/>
      <c r="C56" s="108"/>
      <c r="D56" s="108"/>
      <c r="E56" s="18" t="s">
        <v>15</v>
      </c>
      <c r="F56" s="108"/>
      <c r="G56" s="108"/>
      <c r="H56" s="18" t="s">
        <v>16</v>
      </c>
    </row>
    <row r="57" spans="1:11" x14ac:dyDescent="0.25">
      <c r="A57" s="8"/>
      <c r="B57" s="15"/>
      <c r="C57" s="108"/>
      <c r="D57" s="108"/>
      <c r="E57" s="18" t="s">
        <v>17</v>
      </c>
      <c r="F57" s="108"/>
      <c r="G57" s="108"/>
      <c r="H57" s="18" t="s">
        <v>18</v>
      </c>
    </row>
    <row r="58" spans="1:11" x14ac:dyDescent="0.25">
      <c r="A58" s="8"/>
      <c r="B58" s="15"/>
      <c r="C58" s="15"/>
      <c r="D58" s="15"/>
      <c r="E58" s="15"/>
      <c r="F58" s="15"/>
      <c r="G58" s="15" t="s">
        <v>0</v>
      </c>
      <c r="H58" s="15"/>
    </row>
    <row r="59" spans="1:11" x14ac:dyDescent="0.25">
      <c r="A59" s="17" t="s">
        <v>19</v>
      </c>
      <c r="B59" s="15"/>
      <c r="C59" s="15"/>
      <c r="D59" s="15"/>
      <c r="E59" s="15"/>
      <c r="F59" s="11"/>
      <c r="G59" s="15"/>
      <c r="H59" s="15"/>
      <c r="J59" s="13" t="s">
        <v>0</v>
      </c>
    </row>
    <row r="60" spans="1:11" x14ac:dyDescent="0.25">
      <c r="A60" s="17" t="s">
        <v>20</v>
      </c>
      <c r="B60" s="15"/>
      <c r="C60" s="15"/>
      <c r="D60" s="15"/>
      <c r="E60" s="15"/>
      <c r="F60" s="11"/>
      <c r="G60" s="15"/>
      <c r="H60" s="15"/>
    </row>
    <row r="61" spans="1:11" x14ac:dyDescent="0.25">
      <c r="A61" s="18"/>
      <c r="B61" s="15"/>
      <c r="C61" s="15"/>
      <c r="D61" s="15"/>
      <c r="E61" s="15"/>
      <c r="F61" s="15"/>
      <c r="G61" s="15"/>
      <c r="H61" s="15"/>
    </row>
    <row r="62" spans="1:11" x14ac:dyDescent="0.25">
      <c r="A62" s="112" t="s">
        <v>21</v>
      </c>
      <c r="B62" s="112"/>
      <c r="C62" s="112"/>
      <c r="D62" s="112"/>
      <c r="E62" s="112"/>
      <c r="F62" s="112"/>
      <c r="G62" s="112"/>
      <c r="H62" s="112"/>
    </row>
    <row r="63" spans="1:11" x14ac:dyDescent="0.25">
      <c r="A63" s="29"/>
      <c r="B63" s="26"/>
      <c r="C63" s="26"/>
      <c r="D63" s="26"/>
      <c r="E63" s="26"/>
      <c r="F63" s="26"/>
      <c r="G63" s="26"/>
      <c r="H63" s="26"/>
    </row>
    <row r="64" spans="1:11" ht="31.5" x14ac:dyDescent="0.25">
      <c r="A64" s="30" t="s">
        <v>22</v>
      </c>
      <c r="B64" s="15"/>
      <c r="C64" s="21" t="s">
        <v>23</v>
      </c>
      <c r="D64" s="15"/>
      <c r="E64" s="15"/>
      <c r="F64" s="21" t="s">
        <v>24</v>
      </c>
      <c r="G64" s="15"/>
      <c r="H64" s="21" t="s">
        <v>51</v>
      </c>
    </row>
    <row r="65" spans="1:8" x14ac:dyDescent="0.25">
      <c r="A65" s="31" t="s">
        <v>26</v>
      </c>
      <c r="B65" s="15"/>
      <c r="C65" s="5">
        <v>1</v>
      </c>
      <c r="D65" s="15"/>
      <c r="E65" s="15"/>
      <c r="F65" s="5"/>
      <c r="G65" s="22"/>
      <c r="H65" s="57">
        <f t="shared" ref="H65:H76" si="1">C65*F65</f>
        <v>0</v>
      </c>
    </row>
    <row r="66" spans="1:8" x14ac:dyDescent="0.25">
      <c r="A66" s="31" t="s">
        <v>27</v>
      </c>
      <c r="B66" s="15"/>
      <c r="C66" s="5">
        <v>2</v>
      </c>
      <c r="D66" s="15"/>
      <c r="E66" s="15"/>
      <c r="F66" s="5"/>
      <c r="G66" s="22"/>
      <c r="H66" s="57">
        <f t="shared" si="1"/>
        <v>0</v>
      </c>
    </row>
    <row r="67" spans="1:8" x14ac:dyDescent="0.25">
      <c r="A67" s="31" t="s">
        <v>28</v>
      </c>
      <c r="B67" s="15"/>
      <c r="C67" s="5">
        <v>5</v>
      </c>
      <c r="D67" s="15"/>
      <c r="E67" s="15"/>
      <c r="F67" s="5"/>
      <c r="G67" s="22"/>
      <c r="H67" s="57">
        <f t="shared" si="1"/>
        <v>0</v>
      </c>
    </row>
    <row r="68" spans="1:8" x14ac:dyDescent="0.25">
      <c r="A68" s="31" t="s">
        <v>29</v>
      </c>
      <c r="B68" s="15"/>
      <c r="C68" s="5">
        <v>10</v>
      </c>
      <c r="D68" s="15"/>
      <c r="E68" s="15"/>
      <c r="F68" s="5"/>
      <c r="G68" s="22"/>
      <c r="H68" s="57">
        <f t="shared" si="1"/>
        <v>0</v>
      </c>
    </row>
    <row r="69" spans="1:8" x14ac:dyDescent="0.25">
      <c r="A69" s="31" t="s">
        <v>30</v>
      </c>
      <c r="B69" s="15"/>
      <c r="C69" s="5">
        <v>20</v>
      </c>
      <c r="D69" s="15"/>
      <c r="E69" s="15"/>
      <c r="F69" s="5"/>
      <c r="G69" s="22"/>
      <c r="H69" s="57">
        <f t="shared" si="1"/>
        <v>0</v>
      </c>
    </row>
    <row r="70" spans="1:8" x14ac:dyDescent="0.25">
      <c r="A70" s="31" t="s">
        <v>31</v>
      </c>
      <c r="B70" s="15"/>
      <c r="C70" s="5">
        <v>50</v>
      </c>
      <c r="D70" s="15"/>
      <c r="E70" s="15"/>
      <c r="F70" s="5"/>
      <c r="G70" s="22"/>
      <c r="H70" s="57">
        <f t="shared" si="1"/>
        <v>0</v>
      </c>
    </row>
    <row r="71" spans="1:8" x14ac:dyDescent="0.25">
      <c r="A71" s="31" t="s">
        <v>32</v>
      </c>
      <c r="B71" s="15"/>
      <c r="C71" s="5">
        <v>100</v>
      </c>
      <c r="D71" s="15"/>
      <c r="E71" s="15"/>
      <c r="F71" s="5"/>
      <c r="G71" s="22"/>
      <c r="H71" s="57">
        <f t="shared" si="1"/>
        <v>0</v>
      </c>
    </row>
    <row r="72" spans="1:8" x14ac:dyDescent="0.25">
      <c r="A72" s="31" t="s">
        <v>33</v>
      </c>
      <c r="B72" s="15"/>
      <c r="C72" s="5">
        <v>200</v>
      </c>
      <c r="D72" s="15"/>
      <c r="E72" s="15"/>
      <c r="F72" s="5"/>
      <c r="G72" s="22"/>
      <c r="H72" s="57">
        <f t="shared" si="1"/>
        <v>0</v>
      </c>
    </row>
    <row r="73" spans="1:8" x14ac:dyDescent="0.25">
      <c r="A73" s="31" t="s">
        <v>34</v>
      </c>
      <c r="B73" s="15"/>
      <c r="C73" s="5">
        <v>500</v>
      </c>
      <c r="D73" s="15"/>
      <c r="E73" s="15"/>
      <c r="F73" s="5"/>
      <c r="G73" s="22"/>
      <c r="H73" s="57">
        <f t="shared" si="1"/>
        <v>0</v>
      </c>
    </row>
    <row r="74" spans="1:8" x14ac:dyDescent="0.25">
      <c r="A74" s="31" t="s">
        <v>35</v>
      </c>
      <c r="B74" s="15"/>
      <c r="C74" s="5">
        <v>1000</v>
      </c>
      <c r="D74" s="15"/>
      <c r="E74" s="15"/>
      <c r="F74" s="5"/>
      <c r="G74" s="22"/>
      <c r="H74" s="57">
        <f t="shared" si="1"/>
        <v>0</v>
      </c>
    </row>
    <row r="75" spans="1:8" x14ac:dyDescent="0.25">
      <c r="A75" s="31" t="s">
        <v>36</v>
      </c>
      <c r="B75" s="15"/>
      <c r="C75" s="5">
        <v>5000</v>
      </c>
      <c r="D75" s="15"/>
      <c r="E75" s="15"/>
      <c r="F75" s="5"/>
      <c r="G75" s="22"/>
      <c r="H75" s="57">
        <f t="shared" si="1"/>
        <v>0</v>
      </c>
    </row>
    <row r="76" spans="1:8" x14ac:dyDescent="0.25">
      <c r="A76" s="31" t="s">
        <v>37</v>
      </c>
      <c r="B76" s="15"/>
      <c r="C76" s="5">
        <v>20000</v>
      </c>
      <c r="D76" s="15"/>
      <c r="E76" s="15"/>
      <c r="F76" s="5"/>
      <c r="G76" s="22"/>
      <c r="H76" s="57">
        <f t="shared" si="1"/>
        <v>0</v>
      </c>
    </row>
    <row r="77" spans="1:8" x14ac:dyDescent="0.25">
      <c r="A77" s="15"/>
      <c r="B77" s="15"/>
      <c r="C77" s="15"/>
      <c r="D77" s="15"/>
      <c r="E77" s="15"/>
      <c r="F77" s="15"/>
      <c r="G77" s="15"/>
      <c r="H77" s="15"/>
    </row>
    <row r="78" spans="1:8" x14ac:dyDescent="0.25">
      <c r="A78" s="32" t="s">
        <v>40</v>
      </c>
      <c r="B78" s="15"/>
      <c r="C78" s="15"/>
      <c r="D78" s="15"/>
      <c r="E78" s="15"/>
      <c r="F78" s="27">
        <f>SUM(F65:F76)</f>
        <v>0</v>
      </c>
      <c r="G78" s="15"/>
      <c r="H78" s="58">
        <f>SUM(H65:H76)</f>
        <v>0</v>
      </c>
    </row>
    <row r="79" spans="1:8" x14ac:dyDescent="0.25">
      <c r="A79" s="26"/>
      <c r="B79" s="26"/>
      <c r="C79" s="26"/>
      <c r="D79" s="26"/>
      <c r="E79" s="26"/>
      <c r="F79" s="26"/>
      <c r="G79" s="26"/>
      <c r="H79" s="33"/>
    </row>
    <row r="80" spans="1:8" x14ac:dyDescent="0.25">
      <c r="A80" s="37"/>
      <c r="B80" s="38" t="s">
        <v>41</v>
      </c>
      <c r="C80" s="35"/>
      <c r="D80" s="35"/>
      <c r="E80" s="35"/>
      <c r="F80" s="35"/>
      <c r="G80" s="36"/>
      <c r="H80" s="57">
        <v>0</v>
      </c>
    </row>
    <row r="81" spans="1:8" x14ac:dyDescent="0.25">
      <c r="A81" s="39" t="s">
        <v>42</v>
      </c>
      <c r="B81" s="40"/>
      <c r="C81" s="35"/>
      <c r="D81" s="35"/>
      <c r="E81" s="35"/>
      <c r="F81" s="35"/>
      <c r="G81" s="36"/>
      <c r="H81" s="57">
        <v>0</v>
      </c>
    </row>
    <row r="82" spans="1:8" x14ac:dyDescent="0.25">
      <c r="A82" s="39" t="s">
        <v>43</v>
      </c>
      <c r="B82" s="40"/>
      <c r="C82" s="35"/>
      <c r="D82" s="35"/>
      <c r="E82" s="35"/>
      <c r="F82" s="35"/>
      <c r="G82" s="36"/>
      <c r="H82" s="58">
        <f>H78-H80-H81</f>
        <v>0</v>
      </c>
    </row>
    <row r="83" spans="1:8" x14ac:dyDescent="0.25">
      <c r="A83" s="41">
        <f>B53</f>
        <v>0</v>
      </c>
      <c r="B83" s="39" t="s">
        <v>44</v>
      </c>
      <c r="C83" s="35"/>
      <c r="D83" s="35"/>
      <c r="E83" s="35"/>
      <c r="F83" s="35"/>
      <c r="G83" s="36"/>
      <c r="H83" s="57">
        <v>0</v>
      </c>
    </row>
    <row r="84" spans="1:8" x14ac:dyDescent="0.25">
      <c r="A84" s="41" t="s">
        <v>45</v>
      </c>
      <c r="B84" s="39"/>
      <c r="C84" s="35"/>
      <c r="D84" s="35"/>
      <c r="E84" s="35"/>
      <c r="F84" s="35"/>
      <c r="G84" s="36"/>
      <c r="H84" s="58">
        <f>H78+H83</f>
        <v>0</v>
      </c>
    </row>
    <row r="85" spans="1:8" x14ac:dyDescent="0.25">
      <c r="A85" s="15"/>
      <c r="B85" s="15"/>
      <c r="C85" s="15"/>
      <c r="D85" s="18"/>
      <c r="E85" s="15"/>
      <c r="F85" s="15"/>
      <c r="G85" s="15"/>
      <c r="H85" s="7"/>
    </row>
    <row r="86" spans="1:8" x14ac:dyDescent="0.25">
      <c r="A86" s="15"/>
      <c r="B86" s="15"/>
      <c r="C86" s="15"/>
      <c r="D86" s="115"/>
      <c r="E86" s="115"/>
      <c r="F86" s="15"/>
      <c r="G86" s="15"/>
      <c r="H86" s="7"/>
    </row>
    <row r="87" spans="1:8" x14ac:dyDescent="0.25">
      <c r="A87" s="15"/>
      <c r="B87" s="15"/>
      <c r="C87" s="15"/>
      <c r="D87" s="113" t="s">
        <v>46</v>
      </c>
      <c r="E87" s="113"/>
      <c r="F87" s="15"/>
      <c r="G87" s="15"/>
      <c r="H87" s="7"/>
    </row>
    <row r="88" spans="1:8" x14ac:dyDescent="0.25">
      <c r="A88" s="15"/>
      <c r="B88" s="15"/>
      <c r="C88" s="15"/>
      <c r="D88" s="65"/>
      <c r="E88" s="65"/>
      <c r="F88" s="15"/>
      <c r="G88" s="15"/>
      <c r="H88" s="7"/>
    </row>
    <row r="89" spans="1:8" x14ac:dyDescent="0.25">
      <c r="A89" s="115"/>
      <c r="B89" s="115"/>
      <c r="C89" s="15"/>
      <c r="D89" s="115"/>
      <c r="E89" s="115"/>
      <c r="F89" s="15"/>
      <c r="G89" s="115"/>
      <c r="H89" s="115"/>
    </row>
    <row r="90" spans="1:8" x14ac:dyDescent="0.25">
      <c r="A90" s="111" t="s">
        <v>47</v>
      </c>
      <c r="B90" s="111"/>
      <c r="C90" s="24"/>
      <c r="D90" s="111" t="s">
        <v>48</v>
      </c>
      <c r="E90" s="111"/>
      <c r="F90" s="15"/>
      <c r="G90" s="111" t="s">
        <v>49</v>
      </c>
      <c r="H90" s="111"/>
    </row>
    <row r="91" spans="1:8" x14ac:dyDescent="0.25">
      <c r="A91" s="61"/>
      <c r="B91" s="60"/>
      <c r="C91" s="59"/>
      <c r="D91" s="59"/>
      <c r="E91" s="59"/>
      <c r="F91" s="59"/>
      <c r="G91" s="59"/>
      <c r="H91" s="59"/>
    </row>
    <row r="92" spans="1:8" x14ac:dyDescent="0.25">
      <c r="A92" s="52" t="s">
        <v>55</v>
      </c>
      <c r="B92" s="44"/>
      <c r="C92" s="44"/>
      <c r="D92" s="44"/>
      <c r="E92" s="44"/>
      <c r="F92" s="44"/>
      <c r="G92" s="44"/>
      <c r="H92" s="44"/>
    </row>
    <row r="93" spans="1:8" ht="16.5" x14ac:dyDescent="0.3">
      <c r="A93" s="1"/>
      <c r="B93" s="45"/>
      <c r="C93" s="46"/>
      <c r="D93" s="47"/>
      <c r="E93" s="47"/>
      <c r="F93" s="47"/>
      <c r="G93" s="47"/>
      <c r="H93" s="47"/>
    </row>
    <row r="94" spans="1:8" x14ac:dyDescent="0.25">
      <c r="A94" s="53" t="s">
        <v>2</v>
      </c>
      <c r="B94" s="3"/>
      <c r="C94" s="3"/>
      <c r="D94" s="2"/>
      <c r="E94" s="2"/>
      <c r="F94" s="2"/>
      <c r="G94" s="2"/>
      <c r="H94" s="2"/>
    </row>
    <row r="95" spans="1:8" ht="16.5" x14ac:dyDescent="0.3">
      <c r="A95" s="1"/>
      <c r="B95" s="43"/>
      <c r="C95" s="43"/>
      <c r="D95" s="62"/>
      <c r="E95" s="62"/>
      <c r="F95" s="62"/>
      <c r="G95" s="62"/>
      <c r="H95" s="62"/>
    </row>
    <row r="96" spans="1:8" x14ac:dyDescent="0.25">
      <c r="A96" s="4"/>
      <c r="B96" s="4"/>
      <c r="C96" s="3"/>
      <c r="D96" s="2"/>
      <c r="E96" s="2"/>
      <c r="F96" s="2"/>
      <c r="G96" s="2"/>
      <c r="H96" s="2"/>
    </row>
  </sheetData>
  <mergeCells count="32">
    <mergeCell ref="F56:G56"/>
    <mergeCell ref="D53:E53"/>
    <mergeCell ref="D54:E54"/>
    <mergeCell ref="A90:B90"/>
    <mergeCell ref="D90:E90"/>
    <mergeCell ref="C56:D56"/>
    <mergeCell ref="A56:B56"/>
    <mergeCell ref="C57:D57"/>
    <mergeCell ref="G90:H90"/>
    <mergeCell ref="F57:G57"/>
    <mergeCell ref="A62:H62"/>
    <mergeCell ref="D87:E87"/>
    <mergeCell ref="D86:E86"/>
    <mergeCell ref="A89:B89"/>
    <mergeCell ref="D89:E89"/>
    <mergeCell ref="G89:H89"/>
    <mergeCell ref="C14:D14"/>
    <mergeCell ref="D11:E11"/>
    <mergeCell ref="D12:E12"/>
    <mergeCell ref="A50:B50"/>
    <mergeCell ref="G50:H50"/>
    <mergeCell ref="D50:E50"/>
    <mergeCell ref="A20:H20"/>
    <mergeCell ref="D47:E47"/>
    <mergeCell ref="C15:D15"/>
    <mergeCell ref="F15:G15"/>
    <mergeCell ref="A14:B14"/>
    <mergeCell ref="F14:G14"/>
    <mergeCell ref="D46:E46"/>
    <mergeCell ref="A49:B49"/>
    <mergeCell ref="D49:E49"/>
    <mergeCell ref="G49:H4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fitToHeight="3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  <rowBreaks count="1" manualBreakCount="1">
    <brk id="5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48" customWidth="1"/>
    <col min="2" max="2" width="36.625" style="48" customWidth="1"/>
    <col min="3" max="4" width="20.625" style="48" customWidth="1"/>
    <col min="5" max="5" width="11.5" style="48" customWidth="1"/>
    <col min="6" max="6" width="20.625" style="48" customWidth="1"/>
    <col min="7" max="16384" width="9" style="48"/>
  </cols>
  <sheetData>
    <row r="1" spans="2:6" ht="32.1" customHeight="1" x14ac:dyDescent="0.2">
      <c r="B1" s="49"/>
    </row>
    <row r="2" spans="2:6" ht="15" customHeight="1" x14ac:dyDescent="0.2"/>
    <row r="3" spans="2:6" ht="15" customHeight="1" x14ac:dyDescent="0.2">
      <c r="D3" s="50"/>
    </row>
    <row r="4" spans="2:6" ht="15" customHeight="1" x14ac:dyDescent="0.2"/>
    <row r="5" spans="2:6" ht="15" customHeight="1" x14ac:dyDescent="0.2">
      <c r="D5" s="50"/>
    </row>
    <row r="6" spans="2:6" ht="15" customHeight="1" x14ac:dyDescent="0.2"/>
    <row r="7" spans="2:6" ht="15" customHeight="1" x14ac:dyDescent="0.2"/>
    <row r="12" spans="2:6" x14ac:dyDescent="0.2">
      <c r="F12" s="51"/>
    </row>
    <row r="13" spans="2:6" x14ac:dyDescent="0.2">
      <c r="F13" s="51"/>
    </row>
    <row r="15" spans="2:6" x14ac:dyDescent="0.2">
      <c r="F15" s="5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Munkalap2_</vt:lpstr>
      <vt:lpstr>KM-BIV-10-2</vt:lpstr>
      <vt:lpstr>Alapa</vt:lpstr>
      <vt:lpstr>Import_M</vt:lpstr>
      <vt:lpstr>Import_O</vt:lpstr>
      <vt:lpstr>Import_F</vt:lpstr>
      <vt:lpstr>'KM-BIV-10-2'!Nyomtatási_cím</vt:lpstr>
      <vt:lpstr>Munkalap2_!Nyomtatási_cím</vt:lpstr>
      <vt:lpstr>'KM-BIV-10-2'!Nyomtatási_terület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v.1.23.17.0.0#2023-08-22</dc:description>
  <cp:lastPrinted>2021-04-28T05:23:52Z</cp:lastPrinted>
  <dcterms:created xsi:type="dcterms:W3CDTF">2011-02-03T09:55:45Z</dcterms:created>
  <dcterms:modified xsi:type="dcterms:W3CDTF">2022-05-10T11:20:45Z</dcterms:modified>
</cp:coreProperties>
</file>