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_09_30\Munkalapok_2023\K Könyvvizsgálat végreh\5. KM Mpr_végre_\1. KM Mérleg\10. KM-D Saját toke\"/>
    </mc:Choice>
  </mc:AlternateContent>
  <xr:revisionPtr revIDLastSave="0" documentId="13_ncr:1_{122913C3-8223-4FF5-886D-1537981FE68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D_Ö" sheetId="1" r:id="rId1"/>
    <sheet name="KM-D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</sheets>
  <definedNames>
    <definedName name="_xlnm.Print_Area" localSheetId="0">'KM-D_Ö'!$A$1:$E$58</definedName>
    <definedName name="_xlnm.Print_Area" localSheetId="1">'KM-D-01_FŐLAP'!$A$1:$H$44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E57" i="1" l="1"/>
  <c r="D57" i="1"/>
  <c r="C57" i="1"/>
  <c r="E56" i="1"/>
  <c r="D56" i="1"/>
  <c r="C56" i="1"/>
  <c r="E55" i="1"/>
  <c r="D55" i="1"/>
  <c r="C55" i="1"/>
  <c r="E54" i="1"/>
  <c r="D54" i="1"/>
  <c r="C54" i="1"/>
  <c r="D4" i="1" l="1"/>
  <c r="A4" i="1" l="1"/>
  <c r="A5" i="1"/>
  <c r="D5" i="1"/>
  <c r="D6" i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D2" i="2"/>
  <c r="E2" i="2"/>
  <c r="H3" i="2"/>
  <c r="A5" i="2"/>
  <c r="E5" i="2"/>
  <c r="A6" i="2"/>
  <c r="E6" i="2"/>
  <c r="A7" i="2"/>
  <c r="E7" i="2"/>
  <c r="A8" i="2"/>
  <c r="B11" i="2"/>
  <c r="D11" i="2"/>
  <c r="E11" i="2"/>
  <c r="F11" i="2"/>
  <c r="G11" i="2"/>
  <c r="H11" i="2"/>
  <c r="B12" i="2"/>
  <c r="D12" i="2"/>
  <c r="E12" i="2"/>
  <c r="F12" i="2"/>
  <c r="B13" i="2"/>
  <c r="D13" i="2"/>
  <c r="E13" i="2"/>
  <c r="F13" i="2"/>
  <c r="G13" i="2" s="1"/>
  <c r="H13" i="2"/>
  <c r="B14" i="2"/>
  <c r="D14" i="2"/>
  <c r="E14" i="2"/>
  <c r="F14" i="2"/>
  <c r="B15" i="2"/>
  <c r="D15" i="2"/>
  <c r="E15" i="2"/>
  <c r="F15" i="2"/>
  <c r="B16" i="2"/>
  <c r="D16" i="2"/>
  <c r="E16" i="2"/>
  <c r="F16" i="2"/>
  <c r="G16" i="2" s="1"/>
  <c r="B17" i="2"/>
  <c r="H17" i="2" s="1"/>
  <c r="D17" i="2"/>
  <c r="E17" i="2"/>
  <c r="F17" i="2"/>
  <c r="B18" i="2"/>
  <c r="D18" i="2"/>
  <c r="E18" i="2"/>
  <c r="F18" i="2"/>
  <c r="A22" i="2"/>
  <c r="B23" i="2"/>
  <c r="C23" i="2"/>
  <c r="B24" i="2"/>
  <c r="C24" i="2"/>
  <c r="B26" i="2"/>
  <c r="H26" i="2"/>
  <c r="B27" i="2"/>
  <c r="H24" i="2" s="1"/>
  <c r="H27" i="2"/>
  <c r="B20" i="2" l="1"/>
  <c r="G15" i="2"/>
  <c r="H23" i="2"/>
  <c r="H12" i="2"/>
  <c r="G17" i="2"/>
  <c r="H15" i="2"/>
  <c r="G12" i="2"/>
  <c r="D20" i="2"/>
  <c r="G18" i="2"/>
  <c r="G14" i="2"/>
  <c r="E20" i="2"/>
  <c r="H18" i="2"/>
  <c r="H16" i="2"/>
  <c r="H14" i="2"/>
  <c r="F20" i="2"/>
  <c r="G20" i="2" l="1"/>
  <c r="A19" i="2"/>
  <c r="H20" i="2"/>
</calcChain>
</file>

<file path=xl/sharedStrings.xml><?xml version="1.0" encoding="utf-8"?>
<sst xmlns="http://schemas.openxmlformats.org/spreadsheetml/2006/main" count="195" uniqueCount="119">
  <si>
    <t>KM-D</t>
  </si>
  <si>
    <t>SAJÁT TŐKE</t>
  </si>
  <si>
    <t>Dátum:</t>
  </si>
  <si>
    <t>KM-D-01</t>
  </si>
  <si>
    <t>Készítette:</t>
  </si>
  <si>
    <t>Ellenőrizve:</t>
  </si>
  <si>
    <t>Csalás kockázata</t>
  </si>
  <si>
    <t>Lényeges hibás állítás kockázata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</si>
  <si>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</si>
  <si>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</si>
  <si>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</si>
  <si>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</si>
  <si>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</si>
  <si>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</si>
  <si>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</si>
  <si>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</si>
  <si>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</si>
  <si>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</si>
  <si>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</si>
  <si>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</si>
  <si>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</si>
  <si>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</si>
  <si>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</si>
  <si>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</si>
  <si>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</si>
  <si>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</si>
  <si>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</si>
  <si>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</si>
  <si>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</si>
  <si>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</si>
  <si>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</si>
  <si>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</si>
  <si>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</si>
  <si>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D. SAJÁT TŐKE</t>
  </si>
  <si>
    <t>KÖNYVVIZSGÁLATI  FŐLAP</t>
  </si>
  <si>
    <t>Ellenőrizte: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</si>
  <si>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</si>
  <si>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</si>
  <si>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</si>
  <si>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</si>
  <si>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</si>
  <si>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</si>
  <si>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</si>
  <si>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</si>
  <si>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</si>
  <si>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Jegyzett tőke</t>
  </si>
  <si>
    <t>Ebből: visszavás. tul. rész. né.-ken</t>
  </si>
  <si>
    <t>Jegyzett, de még be nem fiz. tőke</t>
  </si>
  <si>
    <t>Tőketartalék</t>
  </si>
  <si>
    <t>Eredménytartalék</t>
  </si>
  <si>
    <t>Lekötött tartalék</t>
  </si>
  <si>
    <t>Értékelési tartalék</t>
  </si>
  <si>
    <t>Adózott eredmény</t>
  </si>
  <si>
    <t>Saját tőke 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</si>
  <si>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</si>
  <si>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</si>
  <si>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</si>
  <si>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</si>
  <si>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</si>
  <si>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</si>
  <si>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</si>
  <si>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</si>
  <si>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</si>
  <si>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</si>
  <si>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A területen feltárt hibás rendszerbeli gyengeségeket felvezettük a Vezetőségi levél megfelelő szakaszába.</t>
  </si>
  <si>
    <t>Eredendő kockázatok</t>
  </si>
  <si>
    <t>ÖSSZEFOGLALÓ MUNKALAP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</si>
  <si>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</si>
  <si>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</si>
  <si>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</si>
  <si>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</si>
  <si>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</si>
  <si>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</si>
  <si>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</si>
  <si>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</si>
  <si>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</si>
  <si>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</si>
  <si>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</si>
  <si>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</si>
  <si>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Jelentős változások, és a várakozások:</t>
  </si>
  <si>
    <t>Infromációk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</si>
  <si>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</si>
  <si>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</si>
  <si>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</si>
  <si>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 lefolytatott eljárások megbízható információkra épültek, a bizonyítékok rendelkezésre álltak, a vizsgálatok lefolytatása eredményes volt.</t>
  </si>
  <si>
    <t>A területen bemutatott információk összhangban vannak a könyvvizsgáló gazdálkodó egységről szerzett ismereteivel, lényeges hibás állítás nem volt.</t>
  </si>
  <si>
    <t>A kockázatbecslés alapján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</si>
  <si>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</si>
  <si>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</si>
  <si>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</si>
  <si>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</si>
  <si>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</si>
  <si>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</si>
  <si>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</si>
  <si>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</si>
  <si>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</si>
  <si>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</si>
  <si>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kimutatások az ügyletek- számlaegyenlegek -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</si>
  <si>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</si>
  <si>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</si>
  <si>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</si>
  <si>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</si>
  <si>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</si>
  <si>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</si>
  <si>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</si>
  <si>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</si>
  <si>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</si>
  <si>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</si>
  <si>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</si>
  <si>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</si>
  <si>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</si>
  <si>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</si>
  <si>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</si>
  <si>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leltárak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</si>
  <si>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és a mérlegben alkalmazott </t>
    </r>
    <r>
      <rPr>
        <b/>
        <sz val="10"/>
        <rFont val="Arial Narrow"/>
        <family val="2"/>
        <charset val="238"/>
      </rPr>
      <t>értékelési eljárásokat és azok eredményét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</si>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</sst>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27" x14ac:knownFonts="1">
    <font>
      <sz val="11"/>
      <name val="Arial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rgb="FFFFFFFF"/>
      <name val="Arial"/>
      <family val="2"/>
      <charset val="238"/>
    </font>
    <font>
      <sz val="10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6" fillId="2" borderId="0" xfId="0" applyFont="1" applyFill="1"/>
    <xf numFmtId="0" fontId="7" fillId="3" borderId="0" xfId="0" applyFont="1" applyFill="1" applyAlignment="1">
      <alignment horizontal="left"/>
    </xf>
    <xf numFmtId="0" fontId="6" fillId="0" borderId="0" xfId="0" applyFont="1"/>
    <xf numFmtId="0" fontId="7" fillId="3" borderId="0" xfId="0" applyFont="1" applyFill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2" fillId="3" borderId="2" xfId="0" applyFont="1" applyFill="1" applyBorder="1"/>
    <xf numFmtId="0" fontId="3" fillId="0" borderId="4" xfId="0" applyFont="1" applyBorder="1" applyAlignment="1">
      <alignment vertical="center" wrapText="1"/>
    </xf>
    <xf numFmtId="0" fontId="2" fillId="3" borderId="3" xfId="0" applyFont="1" applyFill="1" applyBorder="1"/>
    <xf numFmtId="0" fontId="2" fillId="3" borderId="4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right"/>
    </xf>
    <xf numFmtId="0" fontId="2" fillId="3" borderId="0" xfId="0" applyFont="1" applyFill="1"/>
    <xf numFmtId="0" fontId="2" fillId="0" borderId="0" xfId="0" applyFont="1"/>
    <xf numFmtId="0" fontId="3" fillId="3" borderId="4" xfId="0" applyFont="1" applyFill="1" applyBorder="1"/>
    <xf numFmtId="0" fontId="3" fillId="3" borderId="0" xfId="0" applyFont="1" applyFill="1"/>
    <xf numFmtId="0" fontId="2" fillId="3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7" fillId="0" borderId="16" xfId="0" applyFont="1" applyBorder="1" applyAlignment="1">
      <alignment horizontal="center"/>
    </xf>
    <xf numFmtId="0" fontId="3" fillId="2" borderId="0" xfId="0" applyFont="1" applyFill="1"/>
    <xf numFmtId="0" fontId="2" fillId="4" borderId="0" xfId="0" applyFont="1" applyFill="1" applyAlignment="1">
      <alignment horizontal="center"/>
    </xf>
    <xf numFmtId="0" fontId="6" fillId="0" borderId="4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17" fillId="0" borderId="4" xfId="0" applyFont="1" applyBorder="1" applyAlignment="1">
      <alignment horizontal="center"/>
    </xf>
    <xf numFmtId="0" fontId="18" fillId="3" borderId="3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vertical="center" wrapText="1"/>
    </xf>
    <xf numFmtId="0" fontId="17" fillId="0" borderId="8" xfId="0" applyFont="1" applyBorder="1" applyAlignment="1">
      <alignment horizontal="center"/>
    </xf>
    <xf numFmtId="0" fontId="3" fillId="3" borderId="0" xfId="0" applyFont="1" applyFill="1" applyAlignment="1">
      <alignment wrapText="1"/>
    </xf>
    <xf numFmtId="0" fontId="3" fillId="3" borderId="5" xfId="0" applyFont="1" applyFill="1" applyBorder="1" applyAlignment="1">
      <alignment vertical="center" wrapText="1"/>
    </xf>
    <xf numFmtId="0" fontId="17" fillId="0" borderId="5" xfId="0" applyFont="1" applyBorder="1"/>
    <xf numFmtId="0" fontId="3" fillId="3" borderId="26" xfId="0" applyFont="1" applyFill="1" applyBorder="1" applyAlignment="1">
      <alignment vertical="center" wrapText="1"/>
    </xf>
    <xf numFmtId="0" fontId="17" fillId="0" borderId="0" xfId="0" applyFont="1"/>
    <xf numFmtId="0" fontId="3" fillId="3" borderId="0" xfId="0" applyFont="1" applyFill="1" applyAlignment="1">
      <alignment vertical="center" wrapText="1"/>
    </xf>
    <xf numFmtId="0" fontId="3" fillId="0" borderId="0" xfId="0" applyFont="1"/>
    <xf numFmtId="0" fontId="6" fillId="0" borderId="0" xfId="0" applyFont="1" applyAlignment="1">
      <alignment vertical="center" wrapText="1"/>
    </xf>
    <xf numFmtId="0" fontId="2" fillId="3" borderId="31" xfId="0" applyFont="1" applyFill="1" applyBorder="1" applyAlignment="1">
      <alignment horizontal="center"/>
    </xf>
    <xf numFmtId="3" fontId="2" fillId="3" borderId="31" xfId="0" applyNumberFormat="1" applyFont="1" applyFill="1" applyBorder="1" applyAlignment="1">
      <alignment horizontal="center"/>
    </xf>
    <xf numFmtId="3" fontId="3" fillId="3" borderId="31" xfId="0" applyNumberFormat="1" applyFont="1" applyFill="1" applyBorder="1" applyAlignment="1">
      <alignment horizontal="center" vertical="top"/>
    </xf>
    <xf numFmtId="0" fontId="6" fillId="2" borderId="0" xfId="0" applyFont="1" applyFill="1" applyAlignment="1">
      <alignment wrapText="1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13" fillId="3" borderId="0" xfId="0" applyFont="1" applyFill="1"/>
    <xf numFmtId="0" fontId="11" fillId="3" borderId="0" xfId="0" applyFont="1" applyFill="1" applyAlignment="1">
      <alignment horizontal="center"/>
    </xf>
    <xf numFmtId="0" fontId="4" fillId="3" borderId="2" xfId="0" applyFont="1" applyFill="1" applyBorder="1"/>
    <xf numFmtId="0" fontId="5" fillId="3" borderId="3" xfId="0" applyFont="1" applyFill="1" applyBorder="1"/>
    <xf numFmtId="0" fontId="4" fillId="3" borderId="3" xfId="0" applyFont="1" applyFill="1" applyBorder="1" applyAlignment="1">
      <alignment horizontal="left"/>
    </xf>
    <xf numFmtId="49" fontId="4" fillId="3" borderId="3" xfId="0" applyNumberFormat="1" applyFont="1" applyFill="1" applyBorder="1"/>
    <xf numFmtId="0" fontId="5" fillId="3" borderId="4" xfId="0" applyFont="1" applyFill="1" applyBorder="1"/>
    <xf numFmtId="0" fontId="4" fillId="3" borderId="7" xfId="0" applyFont="1" applyFill="1" applyBorder="1"/>
    <xf numFmtId="0" fontId="5" fillId="3" borderId="8" xfId="0" applyFont="1" applyFill="1" applyBorder="1"/>
    <xf numFmtId="0" fontId="4" fillId="3" borderId="8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right"/>
    </xf>
    <xf numFmtId="0" fontId="16" fillId="3" borderId="0" xfId="0" applyFont="1" applyFill="1"/>
    <xf numFmtId="0" fontId="5" fillId="3" borderId="0" xfId="0" applyFont="1" applyFill="1"/>
    <xf numFmtId="0" fontId="4" fillId="3" borderId="3" xfId="0" applyFont="1" applyFill="1" applyBorder="1"/>
    <xf numFmtId="0" fontId="22" fillId="2" borderId="0" xfId="0" applyFont="1" applyFill="1" applyAlignment="1">
      <alignment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/>
    </xf>
    <xf numFmtId="164" fontId="4" fillId="3" borderId="19" xfId="0" applyNumberFormat="1" applyFont="1" applyFill="1" applyBorder="1"/>
    <xf numFmtId="164" fontId="4" fillId="5" borderId="19" xfId="0" applyNumberFormat="1" applyFont="1" applyFill="1" applyBorder="1" applyAlignment="1">
      <alignment horizontal="center"/>
    </xf>
    <xf numFmtId="164" fontId="4" fillId="3" borderId="19" xfId="0" applyNumberFormat="1" applyFont="1" applyFill="1" applyBorder="1" applyAlignment="1">
      <alignment vertical="center"/>
    </xf>
    <xf numFmtId="164" fontId="4" fillId="3" borderId="20" xfId="0" applyNumberFormat="1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3" borderId="13" xfId="0" applyFont="1" applyFill="1" applyBorder="1"/>
    <xf numFmtId="164" fontId="4" fillId="3" borderId="10" xfId="0" applyNumberFormat="1" applyFont="1" applyFill="1" applyBorder="1"/>
    <xf numFmtId="164" fontId="4" fillId="5" borderId="10" xfId="0" applyNumberFormat="1" applyFont="1" applyFill="1" applyBorder="1" applyAlignment="1">
      <alignment horizontal="center"/>
    </xf>
    <xf numFmtId="164" fontId="4" fillId="3" borderId="21" xfId="0" applyNumberFormat="1" applyFont="1" applyFill="1" applyBorder="1"/>
    <xf numFmtId="0" fontId="5" fillId="3" borderId="14" xfId="0" applyFont="1" applyFill="1" applyBorder="1" applyAlignment="1">
      <alignment horizontal="left"/>
    </xf>
    <xf numFmtId="164" fontId="4" fillId="3" borderId="11" xfId="0" applyNumberFormat="1" applyFont="1" applyFill="1" applyBorder="1"/>
    <xf numFmtId="164" fontId="4" fillId="5" borderId="11" xfId="0" applyNumberFormat="1" applyFont="1" applyFill="1" applyBorder="1" applyAlignment="1">
      <alignment horizontal="center"/>
    </xf>
    <xf numFmtId="164" fontId="4" fillId="3" borderId="22" xfId="0" applyNumberFormat="1" applyFont="1" applyFill="1" applyBorder="1"/>
    <xf numFmtId="0" fontId="23" fillId="3" borderId="0" xfId="0" applyFont="1" applyFill="1" applyAlignment="1">
      <alignment horizontal="right"/>
    </xf>
    <xf numFmtId="164" fontId="4" fillId="3" borderId="0" xfId="0" applyNumberFormat="1" applyFont="1" applyFill="1"/>
    <xf numFmtId="164" fontId="4" fillId="3" borderId="0" xfId="0" applyNumberFormat="1" applyFont="1" applyFill="1" applyAlignment="1">
      <alignment horizontal="center"/>
    </xf>
    <xf numFmtId="0" fontId="4" fillId="3" borderId="15" xfId="0" applyFont="1" applyFill="1" applyBorder="1" applyAlignment="1">
      <alignment horizontal="left"/>
    </xf>
    <xf numFmtId="164" fontId="4" fillId="3" borderId="23" xfId="0" applyNumberFormat="1" applyFont="1" applyFill="1" applyBorder="1"/>
    <xf numFmtId="164" fontId="4" fillId="3" borderId="23" xfId="0" applyNumberFormat="1" applyFont="1" applyFill="1" applyBorder="1" applyAlignment="1">
      <alignment horizontal="center"/>
    </xf>
    <xf numFmtId="164" fontId="4" fillId="3" borderId="23" xfId="0" applyNumberFormat="1" applyFont="1" applyFill="1" applyBorder="1" applyAlignment="1">
      <alignment horizontal="right"/>
    </xf>
    <xf numFmtId="164" fontId="4" fillId="3" borderId="24" xfId="0" applyNumberFormat="1" applyFont="1" applyFill="1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3" borderId="0" xfId="0" applyFont="1" applyFill="1"/>
    <xf numFmtId="0" fontId="15" fillId="0" borderId="0" xfId="0" applyFont="1"/>
    <xf numFmtId="0" fontId="4" fillId="3" borderId="2" xfId="0" applyFont="1" applyFill="1" applyBorder="1" applyAlignment="1">
      <alignment horizontal="left"/>
    </xf>
    <xf numFmtId="1" fontId="4" fillId="0" borderId="16" xfId="0" applyNumberFormat="1" applyFont="1" applyBorder="1"/>
    <xf numFmtId="0" fontId="15" fillId="3" borderId="0" xfId="0" applyFont="1" applyFill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28" xfId="0" applyFont="1" applyBorder="1" applyAlignment="1">
      <alignment horizontal="right"/>
    </xf>
    <xf numFmtId="0" fontId="5" fillId="0" borderId="29" xfId="0" applyFont="1" applyBorder="1"/>
    <xf numFmtId="0" fontId="19" fillId="0" borderId="0" xfId="0" applyFont="1"/>
    <xf numFmtId="164" fontId="5" fillId="0" borderId="0" xfId="0" applyNumberFormat="1" applyFont="1"/>
    <xf numFmtId="0" fontId="5" fillId="0" borderId="0" xfId="0" applyFont="1"/>
    <xf numFmtId="0" fontId="4" fillId="2" borderId="0" xfId="0" applyFont="1" applyFill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5" fillId="0" borderId="18" xfId="0" applyFont="1" applyBorder="1"/>
    <xf numFmtId="0" fontId="5" fillId="3" borderId="0" xfId="0" applyFont="1" applyFill="1" applyAlignment="1">
      <alignment horizontal="right"/>
    </xf>
    <xf numFmtId="0" fontId="8" fillId="3" borderId="0" xfId="0" applyFont="1" applyFill="1"/>
    <xf numFmtId="3" fontId="5" fillId="3" borderId="0" xfId="0" applyNumberFormat="1" applyFont="1" applyFill="1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3" fontId="5" fillId="2" borderId="0" xfId="0" applyNumberFormat="1" applyFont="1" applyFill="1"/>
    <xf numFmtId="0" fontId="4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3" fontId="5" fillId="2" borderId="0" xfId="0" applyNumberFormat="1" applyFont="1" applyFill="1" applyAlignment="1">
      <alignment horizontal="right"/>
    </xf>
    <xf numFmtId="0" fontId="12" fillId="0" borderId="0" xfId="0" applyFont="1"/>
    <xf numFmtId="165" fontId="0" fillId="0" borderId="0" xfId="0" applyNumberFormat="1" applyAlignment="1">
      <alignment horizontal="right"/>
    </xf>
    <xf numFmtId="166" fontId="0" fillId="0" borderId="0" xfId="0" applyNumberFormat="1"/>
    <xf numFmtId="0" fontId="0" fillId="0" borderId="0" xfId="0" applyAlignment="1">
      <alignment wrapText="1"/>
    </xf>
    <xf numFmtId="0" fontId="9" fillId="0" borderId="0" xfId="0" applyFont="1"/>
    <xf numFmtId="0" fontId="1" fillId="0" borderId="0" xfId="0" applyFont="1" applyAlignment="1">
      <alignment vertical="top"/>
    </xf>
    <xf numFmtId="0" fontId="24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5" fillId="2" borderId="0" xfId="0" applyFont="1" applyFill="1"/>
    <xf numFmtId="0" fontId="2" fillId="2" borderId="0" xfId="0" applyFont="1" applyFill="1"/>
    <xf numFmtId="0" fontId="20" fillId="3" borderId="8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5" fillId="0" borderId="17" xfId="0" applyFont="1" applyFill="1" applyBorder="1" applyAlignment="1">
      <alignment horizontal="left" vertical="top" wrapText="1"/>
    </xf>
    <xf numFmtId="164" fontId="4" fillId="5" borderId="31" xfId="0" applyNumberFormat="1" applyFont="1" applyFill="1" applyBorder="1" applyAlignment="1">
      <alignment horizontal="center"/>
    </xf>
    <xf numFmtId="164" fontId="4" fillId="5" borderId="35" xfId="0" applyNumberFormat="1" applyFont="1" applyFill="1" applyBorder="1" applyAlignment="1">
      <alignment horizontal="center"/>
    </xf>
    <xf numFmtId="0" fontId="4" fillId="0" borderId="17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wrapText="1"/>
    </xf>
    <xf numFmtId="0" fontId="26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3" fillId="0" borderId="36" xfId="0" applyFont="1" applyFill="1" applyBorder="1" applyAlignment="1">
      <alignment horizontal="left" vertical="top" indent="2"/>
    </xf>
    <xf numFmtId="0" fontId="3" fillId="6" borderId="34" xfId="0" applyFont="1" applyFill="1" applyBorder="1"/>
    <xf numFmtId="0" fontId="3" fillId="6" borderId="37" xfId="0" applyFont="1" applyFill="1" applyBorder="1"/>
    <xf numFmtId="0" fontId="3" fillId="2" borderId="38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14" fontId="3" fillId="0" borderId="31" xfId="0" applyNumberFormat="1" applyFont="1" applyBorder="1" applyAlignment="1">
      <alignment horizontal="center" vertical="top"/>
    </xf>
    <xf numFmtId="3" fontId="3" fillId="3" borderId="31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/>
    </xf>
    <xf numFmtId="0" fontId="2" fillId="2" borderId="31" xfId="0" applyFont="1" applyFill="1" applyBorder="1" applyAlignment="1">
      <alignment horizontal="left" vertical="top" wrapText="1"/>
    </xf>
    <xf numFmtId="0" fontId="18" fillId="3" borderId="8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6" fillId="3" borderId="30" xfId="0" applyFont="1" applyFill="1" applyBorder="1" applyAlignment="1">
      <alignment horizontal="center"/>
    </xf>
    <xf numFmtId="0" fontId="26" fillId="3" borderId="32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1" fillId="3" borderId="0" xfId="0" applyFont="1" applyFill="1" applyAlignment="1">
      <alignment horizontal="justify" vertical="top" wrapText="1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1"/>
  <sheetViews>
    <sheetView showGridLines="0" tabSelected="1" workbookViewId="0"/>
  </sheetViews>
  <sheetFormatPr defaultColWidth="9" defaultRowHeight="12.75" customHeight="1" x14ac:dyDescent="0.2"/>
  <cols>
    <col min="1" max="1" width="7.375" style="45" customWidth="1"/>
    <col min="2" max="2" width="54.75" style="45" customWidth="1"/>
    <col min="3" max="3" width="13.125" style="45" customWidth="1"/>
    <col min="4" max="5" width="13.125" style="23" customWidth="1"/>
    <col min="6" max="6" width="9.5" style="23" customWidth="1"/>
    <col min="7" max="7" width="9" style="23" customWidth="1"/>
    <col min="8" max="16384" width="9" style="23"/>
  </cols>
  <sheetData>
    <row r="1" spans="1:7" s="1" customFormat="1" ht="16.5" x14ac:dyDescent="0.3">
      <c r="A1" s="2" t="s">
        <v>0</v>
      </c>
      <c r="B1" s="3"/>
      <c r="C1" s="4"/>
      <c r="D1" s="5"/>
      <c r="E1" s="5"/>
    </row>
    <row r="2" spans="1:7" s="1" customFormat="1" ht="18.75" x14ac:dyDescent="0.3">
      <c r="A2" s="4"/>
      <c r="B2" s="120" t="s">
        <v>66</v>
      </c>
      <c r="C2" s="4"/>
      <c r="D2" s="5"/>
      <c r="E2" s="5"/>
    </row>
    <row r="3" spans="1:7" s="1" customFormat="1" ht="16.5" customHeight="1" x14ac:dyDescent="0.3">
      <c r="A3" s="6" t="s">
        <v>1</v>
      </c>
      <c r="B3" s="3"/>
      <c r="C3" s="7"/>
      <c r="D3" s="5"/>
      <c r="E3" s="5"/>
    </row>
    <row r="4" spans="1:7" ht="16.5" customHeight="1" x14ac:dyDescent="0.3">
      <c r="A4" s="8" t="str">
        <f>"Ügyfél:   "&amp;Alapa!$C$17</f>
        <v xml:space="preserve">Ügyfél:   </v>
      </c>
      <c r="B4" s="9"/>
      <c r="C4" s="8" t="s">
        <v>2</v>
      </c>
      <c r="D4" s="143">
        <f>Alapa!$F$15</f>
        <v>0</v>
      </c>
      <c r="E4" s="11"/>
      <c r="F4" s="1"/>
      <c r="G4" s="1"/>
    </row>
    <row r="5" spans="1:7" ht="16.5" customHeight="1" x14ac:dyDescent="0.2">
      <c r="A5" s="8" t="str">
        <f>"Fordulónap: "&amp;Alapa!$C$12</f>
        <v xml:space="preserve">Fordulónap: </v>
      </c>
      <c r="B5" s="9"/>
      <c r="C5" s="12" t="s">
        <v>4</v>
      </c>
      <c r="D5" s="13" t="e">
        <f>VLOOKUP(G5,Alapa!$G$2:$H$22,2)</f>
        <v>#N/A</v>
      </c>
      <c r="E5" s="14"/>
      <c r="F5" s="23" t="s">
        <v>4</v>
      </c>
      <c r="G5" s="24">
        <v>1</v>
      </c>
    </row>
    <row r="6" spans="1:7" ht="16.5" customHeight="1" x14ac:dyDescent="0.3">
      <c r="A6" s="15"/>
      <c r="B6" s="16"/>
      <c r="C6" s="8" t="s">
        <v>5</v>
      </c>
      <c r="D6" s="10" t="str">
        <f>IF(Alapa!$N$2=0," ",Alapa!$N$2)</f>
        <v xml:space="preserve"> </v>
      </c>
      <c r="E6" s="17"/>
      <c r="F6" s="1"/>
      <c r="G6" s="1"/>
    </row>
    <row r="7" spans="1:7" ht="18.75" x14ac:dyDescent="0.3">
      <c r="A7" s="145" t="s">
        <v>86</v>
      </c>
      <c r="B7" s="145"/>
      <c r="C7" s="145"/>
      <c r="D7" s="145"/>
      <c r="E7" s="18"/>
      <c r="F7" s="1"/>
      <c r="G7" s="122" t="s">
        <v>68</v>
      </c>
    </row>
    <row r="8" spans="1:7" ht="16.5" x14ac:dyDescent="0.2">
      <c r="A8" s="19" t="s">
        <v>6</v>
      </c>
      <c r="B8" s="20"/>
      <c r="C8" s="21"/>
      <c r="D8" s="22" t="str">
        <f>IF(Alapa!$D$104=0,"",Alapa!$D$104)</f>
        <v/>
      </c>
      <c r="E8" s="18"/>
      <c r="G8" s="123" t="s">
        <v>69</v>
      </c>
    </row>
    <row r="9" spans="1:7" ht="16.5" x14ac:dyDescent="0.2">
      <c r="A9" s="19" t="s">
        <v>65</v>
      </c>
      <c r="B9" s="20"/>
      <c r="C9" s="21"/>
      <c r="D9" s="22" t="str">
        <f>IF(Alapa!$E$104=0,"",Alapa!$E$104)</f>
        <v/>
      </c>
      <c r="E9" s="18"/>
      <c r="G9" s="123" t="s">
        <v>70</v>
      </c>
    </row>
    <row r="10" spans="1:7" ht="16.5" x14ac:dyDescent="0.2">
      <c r="A10" s="19" t="s">
        <v>7</v>
      </c>
      <c r="B10" s="20"/>
      <c r="C10" s="21"/>
      <c r="D10" s="22" t="str">
        <f>IF(Alapa!$F$104=0,"",Alapa!$F$104)</f>
        <v/>
      </c>
      <c r="E10" s="18"/>
      <c r="G10" s="123" t="s">
        <v>71</v>
      </c>
    </row>
    <row r="11" spans="1:7" ht="16.5" x14ac:dyDescent="0.2">
      <c r="A11" s="19" t="s">
        <v>8</v>
      </c>
      <c r="B11" s="25" t="str">
        <f>IF(Alapa!$L$104=0,"",Alapa!$L$104)</f>
        <v/>
      </c>
      <c r="C11" s="26" t="str">
        <f>IF(Alapa!V104=0,"",Alapa!V104)</f>
        <v/>
      </c>
      <c r="D11" s="27"/>
      <c r="E11" s="18"/>
      <c r="G11" s="123" t="s">
        <v>72</v>
      </c>
    </row>
    <row r="12" spans="1:7" ht="16.5" x14ac:dyDescent="0.2">
      <c r="A12" s="28" t="s">
        <v>9</v>
      </c>
      <c r="B12" s="20"/>
      <c r="C12" s="29"/>
      <c r="D12" s="30"/>
      <c r="E12" s="18"/>
      <c r="G12" s="123" t="s">
        <v>73</v>
      </c>
    </row>
    <row r="13" spans="1:7" ht="16.5" x14ac:dyDescent="0.2">
      <c r="A13" s="19" t="s">
        <v>10</v>
      </c>
      <c r="B13" s="20"/>
      <c r="C13" s="21"/>
      <c r="D13" s="22" t="str">
        <f>IF(Alapa!$G$104=0,"",Alapa!$G$104)</f>
        <v/>
      </c>
      <c r="E13" s="18"/>
      <c r="G13" s="123" t="s">
        <v>74</v>
      </c>
    </row>
    <row r="14" spans="1:7" ht="16.5" x14ac:dyDescent="0.2">
      <c r="A14" s="19" t="s">
        <v>11</v>
      </c>
      <c r="B14" s="20"/>
      <c r="C14" s="21"/>
      <c r="D14" s="22" t="str">
        <f>IF(Alapa!$H$104=0,"",Alapa!$H$104)</f>
        <v/>
      </c>
      <c r="E14" s="18"/>
    </row>
    <row r="15" spans="1:7" ht="16.5" x14ac:dyDescent="0.2">
      <c r="A15" s="19" t="s">
        <v>12</v>
      </c>
      <c r="B15" s="20"/>
      <c r="C15" s="21"/>
      <c r="D15" s="22" t="str">
        <f>IF(Alapa!$I$104=0,"",Alapa!$I$104)</f>
        <v/>
      </c>
      <c r="E15" s="18"/>
    </row>
    <row r="16" spans="1:7" ht="16.5" x14ac:dyDescent="0.2">
      <c r="A16" s="19" t="s">
        <v>13</v>
      </c>
      <c r="B16" s="20"/>
      <c r="C16" s="21"/>
      <c r="D16" s="22" t="str">
        <f>IF(Alapa!$J$104=0,"",Alapa!$J$104)</f>
        <v/>
      </c>
      <c r="E16" s="18"/>
    </row>
    <row r="17" spans="1:6" ht="16.5" x14ac:dyDescent="0.2">
      <c r="A17" s="19" t="s">
        <v>14</v>
      </c>
      <c r="B17" s="20"/>
      <c r="C17" s="21"/>
      <c r="D17" s="22" t="str">
        <f>IF(Alapa!$K$104=0,"",Alapa!$K$104)</f>
        <v/>
      </c>
      <c r="E17" s="18"/>
    </row>
    <row r="18" spans="1:6" ht="16.5" x14ac:dyDescent="0.2">
      <c r="A18" s="28" t="s">
        <v>15</v>
      </c>
      <c r="B18" s="20"/>
      <c r="C18" s="32"/>
      <c r="D18" s="33"/>
      <c r="E18" s="18"/>
    </row>
    <row r="19" spans="1:6" ht="16.5" x14ac:dyDescent="0.2">
      <c r="A19" s="19" t="s">
        <v>16</v>
      </c>
      <c r="B19" s="25" t="str">
        <f>IF(Alapa!$M$104=0,"",Alapa!$M$104)</f>
        <v/>
      </c>
      <c r="C19" s="34"/>
      <c r="D19" s="35"/>
      <c r="E19" s="18"/>
    </row>
    <row r="20" spans="1:6" ht="16.5" x14ac:dyDescent="0.2">
      <c r="A20" s="19" t="s">
        <v>17</v>
      </c>
      <c r="B20" s="25" t="str">
        <f>IF(Alapa!$N$104=0,"",Alapa!$N$104)</f>
        <v/>
      </c>
      <c r="C20" s="34"/>
      <c r="D20" s="35"/>
      <c r="E20" s="18"/>
    </row>
    <row r="21" spans="1:6" ht="16.5" x14ac:dyDescent="0.2">
      <c r="A21" s="19" t="s">
        <v>18</v>
      </c>
      <c r="B21" s="25" t="str">
        <f>IF(Alapa!$O$104=0,"",Alapa!$O$104)</f>
        <v/>
      </c>
      <c r="C21" s="34"/>
      <c r="D21" s="35"/>
      <c r="E21" s="18"/>
    </row>
    <row r="22" spans="1:6" ht="16.5" customHeight="1" x14ac:dyDescent="0.2">
      <c r="A22" s="36"/>
      <c r="B22" s="38"/>
      <c r="C22" s="36"/>
      <c r="D22" s="18"/>
      <c r="E22" s="18"/>
    </row>
    <row r="23" spans="1:6" ht="16.5" customHeight="1" x14ac:dyDescent="0.3">
      <c r="A23" s="146" t="s">
        <v>67</v>
      </c>
      <c r="B23" s="146"/>
      <c r="C23" s="146"/>
      <c r="D23" s="146"/>
      <c r="E23" s="146"/>
      <c r="F23" s="1"/>
    </row>
    <row r="24" spans="1:6" ht="25.5" x14ac:dyDescent="0.3">
      <c r="A24" s="132" t="s">
        <v>87</v>
      </c>
      <c r="B24" s="133"/>
      <c r="C24" s="134"/>
      <c r="D24" s="135" t="s">
        <v>88</v>
      </c>
      <c r="E24" s="135" t="s">
        <v>89</v>
      </c>
      <c r="F24" s="42"/>
    </row>
    <row r="25" spans="1:6" ht="16.5" x14ac:dyDescent="0.3">
      <c r="A25" s="136" t="s">
        <v>90</v>
      </c>
      <c r="B25" s="137"/>
      <c r="C25" s="138"/>
      <c r="D25" s="139" t="s">
        <v>91</v>
      </c>
      <c r="E25" s="140" t="s">
        <v>31</v>
      </c>
      <c r="F25" s="42"/>
    </row>
    <row r="26" spans="1:6" ht="16.5" x14ac:dyDescent="0.3">
      <c r="A26" s="136" t="s">
        <v>92</v>
      </c>
      <c r="B26" s="137"/>
      <c r="C26" s="138"/>
      <c r="D26" s="139" t="s">
        <v>91</v>
      </c>
      <c r="E26" s="140" t="s">
        <v>31</v>
      </c>
      <c r="F26" s="42"/>
    </row>
    <row r="27" spans="1:6" ht="16.5" x14ac:dyDescent="0.3">
      <c r="A27" s="136" t="s">
        <v>93</v>
      </c>
      <c r="B27" s="137"/>
      <c r="C27" s="138"/>
      <c r="D27" s="139" t="s">
        <v>91</v>
      </c>
      <c r="E27" s="140" t="s">
        <v>31</v>
      </c>
      <c r="F27" s="42"/>
    </row>
    <row r="28" spans="1:6" ht="16.5" x14ac:dyDescent="0.3">
      <c r="A28" s="136" t="s">
        <v>94</v>
      </c>
      <c r="B28" s="137"/>
      <c r="C28" s="138"/>
      <c r="D28" s="139" t="s">
        <v>91</v>
      </c>
      <c r="E28" s="140" t="s">
        <v>31</v>
      </c>
      <c r="F28" s="42"/>
    </row>
    <row r="29" spans="1:6" ht="16.5" x14ac:dyDescent="0.3">
      <c r="A29" s="136" t="s">
        <v>95</v>
      </c>
      <c r="B29" s="137"/>
      <c r="C29" s="138"/>
      <c r="D29" s="139" t="s">
        <v>91</v>
      </c>
      <c r="E29" s="140" t="s">
        <v>31</v>
      </c>
      <c r="F29" s="42"/>
    </row>
    <row r="30" spans="1:6" ht="16.5" x14ac:dyDescent="0.3">
      <c r="A30" s="136" t="s">
        <v>96</v>
      </c>
      <c r="B30" s="137"/>
      <c r="C30" s="138"/>
      <c r="D30" s="139" t="s">
        <v>91</v>
      </c>
      <c r="E30" s="140" t="s">
        <v>31</v>
      </c>
      <c r="F30" s="42"/>
    </row>
    <row r="31" spans="1:6" ht="16.5" x14ac:dyDescent="0.3">
      <c r="A31" s="136" t="s">
        <v>97</v>
      </c>
      <c r="B31" s="137"/>
      <c r="C31" s="138"/>
      <c r="D31" s="139" t="s">
        <v>91</v>
      </c>
      <c r="E31" s="140" t="s">
        <v>31</v>
      </c>
      <c r="F31" s="42"/>
    </row>
    <row r="32" spans="1:6" ht="16.5" x14ac:dyDescent="0.3">
      <c r="A32" s="136" t="s">
        <v>98</v>
      </c>
      <c r="B32" s="137"/>
      <c r="C32" s="138"/>
      <c r="D32" s="139" t="s">
        <v>91</v>
      </c>
      <c r="E32" s="140" t="s">
        <v>31</v>
      </c>
      <c r="F32" s="42"/>
    </row>
    <row r="33" spans="1:6" ht="16.5" x14ac:dyDescent="0.3">
      <c r="A33" s="136" t="s">
        <v>99</v>
      </c>
      <c r="B33" s="137"/>
      <c r="C33" s="138"/>
      <c r="D33" s="139" t="s">
        <v>91</v>
      </c>
      <c r="E33" s="140" t="s">
        <v>31</v>
      </c>
      <c r="F33" s="42"/>
    </row>
    <row r="34" spans="1:6" ht="16.5" x14ac:dyDescent="0.3">
      <c r="A34" s="136" t="s">
        <v>100</v>
      </c>
      <c r="B34" s="137"/>
      <c r="C34" s="138"/>
      <c r="D34" s="139" t="s">
        <v>91</v>
      </c>
      <c r="E34" s="140" t="s">
        <v>31</v>
      </c>
      <c r="F34" s="42"/>
    </row>
    <row r="35" spans="1:6" ht="16.5" x14ac:dyDescent="0.3">
      <c r="A35" s="136" t="s">
        <v>101</v>
      </c>
      <c r="B35" s="137"/>
      <c r="C35" s="138"/>
      <c r="D35" s="139" t="s">
        <v>91</v>
      </c>
      <c r="E35" s="140" t="s">
        <v>31</v>
      </c>
      <c r="F35" s="42"/>
    </row>
    <row r="36" spans="1:6" ht="16.5" x14ac:dyDescent="0.3">
      <c r="A36" s="136" t="s">
        <v>102</v>
      </c>
      <c r="B36" s="137"/>
      <c r="C36" s="138"/>
      <c r="D36" s="139" t="s">
        <v>91</v>
      </c>
      <c r="E36" s="140" t="s">
        <v>31</v>
      </c>
      <c r="F36" s="42"/>
    </row>
    <row r="37" spans="1:6" ht="16.5" x14ac:dyDescent="0.3">
      <c r="A37" s="136" t="s">
        <v>103</v>
      </c>
      <c r="B37" s="137"/>
      <c r="C37" s="138"/>
      <c r="D37" s="139" t="s">
        <v>91</v>
      </c>
      <c r="E37" s="140" t="s">
        <v>31</v>
      </c>
      <c r="F37" s="42"/>
    </row>
    <row r="38" spans="1:6" ht="16.5" x14ac:dyDescent="0.3">
      <c r="A38" s="136" t="s">
        <v>104</v>
      </c>
      <c r="B38" s="137"/>
      <c r="C38" s="138"/>
      <c r="D38" s="139" t="s">
        <v>91</v>
      </c>
      <c r="E38" s="140" t="s">
        <v>31</v>
      </c>
      <c r="F38" s="42"/>
    </row>
    <row r="39" spans="1:6" ht="16.5" x14ac:dyDescent="0.3">
      <c r="A39" s="136" t="s">
        <v>105</v>
      </c>
      <c r="B39" s="137"/>
      <c r="C39" s="138"/>
      <c r="D39" s="139" t="s">
        <v>91</v>
      </c>
      <c r="E39" s="140" t="s">
        <v>31</v>
      </c>
      <c r="F39" s="42"/>
    </row>
    <row r="40" spans="1:6" ht="16.5" x14ac:dyDescent="0.3">
      <c r="A40" s="136" t="s">
        <v>106</v>
      </c>
      <c r="B40" s="137"/>
      <c r="C40" s="138"/>
      <c r="D40" s="139" t="s">
        <v>91</v>
      </c>
      <c r="E40" s="140" t="s">
        <v>31</v>
      </c>
      <c r="F40" s="42"/>
    </row>
    <row r="41" spans="1:6" ht="16.5" x14ac:dyDescent="0.3">
      <c r="A41" s="136" t="s">
        <v>107</v>
      </c>
      <c r="B41" s="137"/>
      <c r="C41" s="138"/>
      <c r="D41" s="139" t="s">
        <v>91</v>
      </c>
      <c r="E41" s="140" t="s">
        <v>31</v>
      </c>
      <c r="F41" s="42"/>
    </row>
    <row r="42" spans="1:6" ht="16.5" x14ac:dyDescent="0.3">
      <c r="A42" s="132" t="s">
        <v>108</v>
      </c>
      <c r="B42" s="133"/>
      <c r="C42" s="134"/>
      <c r="D42" s="135"/>
      <c r="E42" s="134"/>
      <c r="F42" s="42"/>
    </row>
    <row r="43" spans="1:6" ht="16.5" x14ac:dyDescent="0.3">
      <c r="A43" s="136" t="s">
        <v>109</v>
      </c>
      <c r="B43" s="137"/>
      <c r="C43" s="138"/>
      <c r="D43" s="139" t="s">
        <v>110</v>
      </c>
      <c r="E43" s="140" t="s">
        <v>31</v>
      </c>
      <c r="F43" s="42"/>
    </row>
    <row r="44" spans="1:6" ht="16.5" x14ac:dyDescent="0.3">
      <c r="A44" s="136" t="s">
        <v>111</v>
      </c>
      <c r="B44" s="137"/>
      <c r="C44" s="138"/>
      <c r="D44" s="139" t="s">
        <v>110</v>
      </c>
      <c r="E44" s="140" t="s">
        <v>31</v>
      </c>
      <c r="F44" s="42"/>
    </row>
    <row r="45" spans="1:6" ht="16.5" x14ac:dyDescent="0.3">
      <c r="A45" s="136" t="s">
        <v>118</v>
      </c>
      <c r="B45" s="137"/>
      <c r="C45" s="138"/>
      <c r="D45" s="139" t="s">
        <v>110</v>
      </c>
      <c r="E45" s="140" t="s">
        <v>31</v>
      </c>
      <c r="F45" s="42"/>
    </row>
    <row r="46" spans="1:6" ht="16.5" x14ac:dyDescent="0.3">
      <c r="A46" s="136" t="s">
        <v>112</v>
      </c>
      <c r="B46" s="137"/>
      <c r="C46" s="138"/>
      <c r="D46" s="139" t="s">
        <v>110</v>
      </c>
      <c r="E46" s="140" t="s">
        <v>31</v>
      </c>
      <c r="F46" s="42"/>
    </row>
    <row r="47" spans="1:6" ht="16.5" x14ac:dyDescent="0.3">
      <c r="A47" s="136" t="s">
        <v>113</v>
      </c>
      <c r="B47" s="137"/>
      <c r="C47" s="138"/>
      <c r="D47" s="139" t="s">
        <v>110</v>
      </c>
      <c r="E47" s="140" t="s">
        <v>31</v>
      </c>
      <c r="F47" s="42"/>
    </row>
    <row r="48" spans="1:6" ht="16.5" x14ac:dyDescent="0.3">
      <c r="A48" s="136" t="s">
        <v>114</v>
      </c>
      <c r="B48" s="137"/>
      <c r="C48" s="138"/>
      <c r="D48" s="139" t="s">
        <v>110</v>
      </c>
      <c r="E48" s="140" t="s">
        <v>31</v>
      </c>
      <c r="F48" s="42"/>
    </row>
    <row r="49" spans="1:6" ht="16.5" x14ac:dyDescent="0.3">
      <c r="A49" s="136" t="s">
        <v>115</v>
      </c>
      <c r="B49" s="137"/>
      <c r="C49" s="138"/>
      <c r="D49" s="139" t="s">
        <v>110</v>
      </c>
      <c r="E49" s="140" t="s">
        <v>31</v>
      </c>
      <c r="F49" s="42"/>
    </row>
    <row r="50" spans="1:6" ht="16.5" x14ac:dyDescent="0.3">
      <c r="A50" s="136" t="s">
        <v>116</v>
      </c>
      <c r="B50" s="137"/>
      <c r="C50" s="138"/>
      <c r="D50" s="139" t="s">
        <v>110</v>
      </c>
      <c r="E50" s="140" t="s">
        <v>31</v>
      </c>
      <c r="F50" s="42"/>
    </row>
    <row r="51" spans="1:6" ht="16.5" x14ac:dyDescent="0.3">
      <c r="A51" s="136" t="s">
        <v>117</v>
      </c>
      <c r="B51" s="137"/>
      <c r="C51" s="138"/>
      <c r="D51" s="139" t="s">
        <v>110</v>
      </c>
      <c r="E51" s="140" t="s">
        <v>31</v>
      </c>
      <c r="F51" s="42"/>
    </row>
    <row r="52" spans="1:6" ht="16.5" customHeight="1" x14ac:dyDescent="0.3">
      <c r="A52" s="121"/>
      <c r="B52" s="38"/>
      <c r="C52" s="36"/>
      <c r="D52" s="18"/>
      <c r="E52" s="18"/>
      <c r="F52" s="1"/>
    </row>
    <row r="53" spans="1:6" ht="16.5" x14ac:dyDescent="0.3">
      <c r="A53" s="147" t="s">
        <v>19</v>
      </c>
      <c r="B53" s="148"/>
      <c r="C53" s="39" t="s">
        <v>20</v>
      </c>
      <c r="D53" s="40" t="s">
        <v>21</v>
      </c>
      <c r="E53" s="40" t="s">
        <v>22</v>
      </c>
      <c r="F53" s="1"/>
    </row>
    <row r="54" spans="1:6" ht="33" customHeight="1" x14ac:dyDescent="0.3">
      <c r="A54" s="144" t="s">
        <v>23</v>
      </c>
      <c r="B54" s="144"/>
      <c r="C54" s="141">
        <f>$D$4</f>
        <v>0</v>
      </c>
      <c r="D54" s="41" t="e">
        <f>$D$5</f>
        <v>#N/A</v>
      </c>
      <c r="E54" s="142" t="str">
        <f>$D$6</f>
        <v xml:space="preserve"> </v>
      </c>
      <c r="F54" s="42" t="s">
        <v>24</v>
      </c>
    </row>
    <row r="55" spans="1:6" ht="33" customHeight="1" x14ac:dyDescent="0.3">
      <c r="A55" s="144" t="s">
        <v>64</v>
      </c>
      <c r="B55" s="144"/>
      <c r="C55" s="141">
        <f t="shared" ref="C55:C56" si="0">$D$4</f>
        <v>0</v>
      </c>
      <c r="D55" s="41" t="e">
        <f>$D$5</f>
        <v>#N/A</v>
      </c>
      <c r="E55" s="142" t="str">
        <f>$D$6</f>
        <v xml:space="preserve"> </v>
      </c>
      <c r="F55" s="42" t="s">
        <v>24</v>
      </c>
    </row>
    <row r="56" spans="1:6" ht="33" customHeight="1" x14ac:dyDescent="0.3">
      <c r="A56" s="144" t="s">
        <v>25</v>
      </c>
      <c r="B56" s="144"/>
      <c r="C56" s="141">
        <f t="shared" si="0"/>
        <v>0</v>
      </c>
      <c r="D56" s="41" t="e">
        <f>$D$5</f>
        <v>#N/A</v>
      </c>
      <c r="E56" s="142" t="str">
        <f>$D$6</f>
        <v xml:space="preserve"> </v>
      </c>
      <c r="F56" s="42" t="s">
        <v>24</v>
      </c>
    </row>
    <row r="57" spans="1:6" ht="33" customHeight="1" x14ac:dyDescent="0.3">
      <c r="A57" s="144" t="s">
        <v>26</v>
      </c>
      <c r="B57" s="144"/>
      <c r="C57" s="141">
        <f>$D$4</f>
        <v>0</v>
      </c>
      <c r="D57" s="41" t="e">
        <f>$D$5</f>
        <v>#N/A</v>
      </c>
      <c r="E57" s="142" t="str">
        <f>$D$6</f>
        <v xml:space="preserve"> </v>
      </c>
      <c r="F57" s="42" t="s">
        <v>24</v>
      </c>
    </row>
    <row r="58" spans="1:6" ht="16.5" customHeight="1" x14ac:dyDescent="0.3">
      <c r="A58" s="18"/>
      <c r="B58" s="18"/>
      <c r="C58" s="36"/>
      <c r="D58" s="18"/>
      <c r="E58" s="18"/>
      <c r="F58" s="1"/>
    </row>
    <row r="59" spans="1:6" ht="16.5" x14ac:dyDescent="0.3">
      <c r="A59" s="1"/>
      <c r="B59" s="44"/>
      <c r="C59" s="1"/>
      <c r="D59" s="1"/>
      <c r="E59" s="1"/>
    </row>
    <row r="60" spans="1:6" ht="16.5" x14ac:dyDescent="0.3">
      <c r="A60" s="1"/>
      <c r="B60" s="44"/>
      <c r="C60" s="1"/>
      <c r="D60" s="1"/>
      <c r="E60" s="1"/>
    </row>
    <row r="61" spans="1:6" ht="16.5" x14ac:dyDescent="0.3">
      <c r="A61" s="1"/>
      <c r="B61" s="44"/>
      <c r="C61" s="1"/>
      <c r="D61" s="1"/>
      <c r="E61" s="1"/>
    </row>
    <row r="62" spans="1:6" ht="16.5" x14ac:dyDescent="0.3">
      <c r="A62" s="1"/>
      <c r="B62" s="44"/>
      <c r="C62" s="1"/>
      <c r="D62" s="1"/>
      <c r="E62" s="1"/>
    </row>
    <row r="63" spans="1:6" ht="16.5" x14ac:dyDescent="0.3">
      <c r="A63" s="1"/>
      <c r="B63" s="44"/>
      <c r="C63" s="1"/>
      <c r="D63" s="1"/>
      <c r="E63" s="1"/>
    </row>
    <row r="64" spans="1:6" ht="16.5" x14ac:dyDescent="0.3">
      <c r="A64" s="1"/>
      <c r="B64" s="44"/>
      <c r="C64" s="1"/>
      <c r="D64" s="1"/>
      <c r="E64" s="1"/>
    </row>
    <row r="65" spans="1:5" ht="16.5" x14ac:dyDescent="0.3">
      <c r="A65" s="1"/>
      <c r="B65" s="44"/>
      <c r="C65" s="1"/>
      <c r="D65" s="1"/>
      <c r="E65" s="1"/>
    </row>
    <row r="66" spans="1:5" ht="16.5" x14ac:dyDescent="0.3">
      <c r="A66" s="1"/>
      <c r="B66" s="44"/>
      <c r="C66" s="1"/>
      <c r="D66" s="1"/>
      <c r="E66" s="1"/>
    </row>
    <row r="67" spans="1:5" ht="16.5" x14ac:dyDescent="0.3">
      <c r="A67" s="1"/>
      <c r="B67" s="44"/>
      <c r="C67" s="1"/>
      <c r="D67" s="1"/>
      <c r="E67" s="1"/>
    </row>
    <row r="68" spans="1:5" ht="16.5" x14ac:dyDescent="0.3">
      <c r="A68" s="1"/>
      <c r="B68" s="44"/>
      <c r="C68" s="1"/>
      <c r="D68" s="1"/>
      <c r="E68" s="1"/>
    </row>
    <row r="111" spans="1:1" x14ac:dyDescent="0.2">
      <c r="A111" s="45" t="s">
        <v>29</v>
      </c>
    </row>
  </sheetData>
  <mergeCells count="7">
    <mergeCell ref="A57:B57"/>
    <mergeCell ref="A7:D7"/>
    <mergeCell ref="A23:E23"/>
    <mergeCell ref="A53:B53"/>
    <mergeCell ref="A54:B54"/>
    <mergeCell ref="A55:B55"/>
    <mergeCell ref="A56:B56"/>
  </mergeCells>
  <dataValidations count="1">
    <dataValidation type="list" allowBlank="1" showInputMessage="1" showErrorMessage="1" sqref="E43:E51 E25:E41" xr:uid="{824FB7CA-7D01-45E3-BEA3-087AF320FEAE}">
      <formula1>$L$1:$N$1</formula1>
    </dataValidation>
  </dataValidations>
  <pageMargins left="0.70866141732283505" right="0.70866141732283505" top="0.70866141732283505" bottom="0.70866141732283505" header="0.511811023622047" footer="0.31496062992126"/>
  <pageSetup paperSize="9" scale="74" orientation="portrait" r:id="rId1"/>
  <headerFooter>
    <oddFooter>&amp;L&amp;8&amp;F/KM-D-03&amp;C&amp;8 &amp;P/&amp;N&amp;R&amp;8DigitAudit/AuditDok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0"/>
  <sheetViews>
    <sheetView showGridLines="0" workbookViewId="0"/>
  </sheetViews>
  <sheetFormatPr defaultColWidth="9" defaultRowHeight="13.5" customHeight="1" x14ac:dyDescent="0.25"/>
  <cols>
    <col min="1" max="1" width="25.625" style="69" customWidth="1"/>
    <col min="2" max="8" width="8.625" style="69" customWidth="1"/>
    <col min="9" max="16" width="9" style="69" customWidth="1"/>
    <col min="17" max="16384" width="9" style="69"/>
  </cols>
  <sheetData>
    <row r="1" spans="1:16" s="23" customFormat="1" ht="16.5" x14ac:dyDescent="0.3">
      <c r="A1" s="4" t="s">
        <v>3</v>
      </c>
      <c r="B1" s="18"/>
      <c r="C1" s="18"/>
      <c r="D1" s="18"/>
      <c r="E1" s="18"/>
      <c r="F1" s="15"/>
      <c r="G1" s="15"/>
      <c r="H1" s="18"/>
    </row>
    <row r="2" spans="1:16" s="23" customFormat="1" ht="12.75" x14ac:dyDescent="0.2">
      <c r="A2" s="15"/>
      <c r="B2" s="18"/>
      <c r="C2" s="18"/>
      <c r="D2" s="46" t="str">
        <f>A38</f>
        <v>Eredmény:</v>
      </c>
      <c r="E2" s="46" t="str">
        <f>A40</f>
        <v>Következtetés:</v>
      </c>
      <c r="F2" s="18"/>
      <c r="G2" s="18"/>
      <c r="H2" s="18"/>
      <c r="N2" s="23" t="s">
        <v>30</v>
      </c>
      <c r="O2" s="23" t="s">
        <v>31</v>
      </c>
      <c r="P2" s="23" t="s">
        <v>32</v>
      </c>
    </row>
    <row r="3" spans="1:16" s="23" customFormat="1" ht="16.5" x14ac:dyDescent="0.3">
      <c r="A3" s="15" t="s">
        <v>33</v>
      </c>
      <c r="B3" s="18"/>
      <c r="C3" s="18"/>
      <c r="D3" s="18"/>
      <c r="E3" s="18"/>
      <c r="F3" s="18"/>
      <c r="G3" s="15"/>
      <c r="H3" s="15" t="str">
        <f>"Adatok "&amp;Alapa!E33&amp;" "&amp;Alapa!D34&amp;"-ban"</f>
        <v>Adatok  -ban</v>
      </c>
      <c r="I3" s="1"/>
      <c r="J3" s="1"/>
    </row>
    <row r="4" spans="1:16" s="23" customFormat="1" ht="16.5" x14ac:dyDescent="0.3">
      <c r="A4" s="37"/>
      <c r="B4" s="18"/>
      <c r="C4" s="47" t="s">
        <v>34</v>
      </c>
      <c r="D4" s="18"/>
      <c r="E4" s="18"/>
      <c r="F4" s="18"/>
      <c r="G4" s="18"/>
      <c r="H4" s="18"/>
      <c r="I4" s="1"/>
      <c r="J4" s="1"/>
    </row>
    <row r="5" spans="1:16" ht="16.5" x14ac:dyDescent="0.3">
      <c r="A5" s="48" t="str">
        <f>"Ügyfél:   "&amp;Alapa!$C$17</f>
        <v xml:space="preserve">Ügyfél:   </v>
      </c>
      <c r="B5" s="49"/>
      <c r="C5" s="49"/>
      <c r="D5" s="48" t="s">
        <v>2</v>
      </c>
      <c r="E5" s="50">
        <f>Alapa!$C$15</f>
        <v>0</v>
      </c>
      <c r="F5" s="51"/>
      <c r="G5" s="49"/>
      <c r="H5" s="52"/>
      <c r="I5" s="1"/>
      <c r="J5" s="1"/>
    </row>
    <row r="6" spans="1:16" x14ac:dyDescent="0.25">
      <c r="A6" s="53" t="str">
        <f>"Fordulónap: "&amp;Alapa!$C$12</f>
        <v xml:space="preserve">Fordulónap: </v>
      </c>
      <c r="B6" s="54"/>
      <c r="C6" s="54"/>
      <c r="D6" s="53" t="s">
        <v>4</v>
      </c>
      <c r="E6" s="55" t="e">
        <f>VLOOKUP(J6,Alapa!$G$2:$H$22,2)</f>
        <v>#N/A</v>
      </c>
      <c r="F6" s="54"/>
      <c r="G6" s="54"/>
      <c r="H6" s="56"/>
      <c r="I6" s="23" t="s">
        <v>4</v>
      </c>
      <c r="J6" s="24">
        <v>1</v>
      </c>
    </row>
    <row r="7" spans="1:16" ht="16.5" x14ac:dyDescent="0.3">
      <c r="A7" s="57" t="str">
        <f>IF(Alapa!V104=0,"",Alapa!V104)</f>
        <v/>
      </c>
      <c r="B7" s="58"/>
      <c r="C7" s="58"/>
      <c r="D7" s="53" t="s">
        <v>35</v>
      </c>
      <c r="E7" s="59" t="str">
        <f>IF(Alapa!$N$2=0," ",Alapa!$N$2)</f>
        <v xml:space="preserve"> </v>
      </c>
      <c r="F7" s="54"/>
      <c r="G7" s="54"/>
      <c r="H7" s="56"/>
      <c r="I7" s="1"/>
      <c r="J7" s="1"/>
    </row>
    <row r="8" spans="1:16" ht="40.5" x14ac:dyDescent="0.25">
      <c r="A8" s="151" t="str">
        <f>IF(Alapa!$L$104=0,"",Alapa!$L$104)</f>
        <v/>
      </c>
      <c r="B8" s="151"/>
      <c r="C8" s="151"/>
      <c r="D8" s="151"/>
      <c r="E8" s="151"/>
      <c r="F8" s="151"/>
      <c r="G8" s="151"/>
      <c r="H8" s="151"/>
      <c r="I8" s="60" t="s">
        <v>36</v>
      </c>
    </row>
    <row r="9" spans="1:16" x14ac:dyDescent="0.25">
      <c r="A9" s="58"/>
      <c r="B9" s="152" t="s">
        <v>37</v>
      </c>
      <c r="C9" s="154" t="s">
        <v>38</v>
      </c>
      <c r="D9" s="154"/>
      <c r="E9" s="154"/>
      <c r="F9" s="154"/>
      <c r="G9" s="155" t="s">
        <v>39</v>
      </c>
      <c r="H9" s="157" t="s">
        <v>40</v>
      </c>
    </row>
    <row r="10" spans="1:16" ht="40.5" x14ac:dyDescent="0.25">
      <c r="A10" s="58"/>
      <c r="B10" s="153"/>
      <c r="C10" s="61" t="s">
        <v>41</v>
      </c>
      <c r="D10" s="62" t="s">
        <v>42</v>
      </c>
      <c r="E10" s="63" t="s">
        <v>43</v>
      </c>
      <c r="F10" s="63" t="s">
        <v>44</v>
      </c>
      <c r="G10" s="156"/>
      <c r="H10" s="158"/>
    </row>
    <row r="11" spans="1:16" x14ac:dyDescent="0.25">
      <c r="A11" s="64" t="s">
        <v>45</v>
      </c>
      <c r="B11" s="65">
        <f>Import_M!D64</f>
        <v>0</v>
      </c>
      <c r="C11" s="66" t="s">
        <v>31</v>
      </c>
      <c r="D11" s="65">
        <f>Import_M!F64-Import_M!G64</f>
        <v>0</v>
      </c>
      <c r="E11" s="65">
        <f>Import_M!G64</f>
        <v>0</v>
      </c>
      <c r="F11" s="65">
        <f>Import_M!F64</f>
        <v>0</v>
      </c>
      <c r="G11" s="67">
        <f t="shared" ref="G11:G18" si="0">F11-B11</f>
        <v>0</v>
      </c>
      <c r="H11" s="68">
        <f t="shared" ref="H11:H18" si="1">IF(B11&lt;&gt;0,F11/B11%-100,0)</f>
        <v>0</v>
      </c>
      <c r="J11" s="70"/>
    </row>
    <row r="12" spans="1:16" x14ac:dyDescent="0.25">
      <c r="A12" s="71" t="s">
        <v>46</v>
      </c>
      <c r="B12" s="72">
        <f>Import_M!D65</f>
        <v>0</v>
      </c>
      <c r="C12" s="73" t="s">
        <v>31</v>
      </c>
      <c r="D12" s="72">
        <f>Import_M!F65-Import_M!G65</f>
        <v>0</v>
      </c>
      <c r="E12" s="72">
        <f>Import_M!G65</f>
        <v>0</v>
      </c>
      <c r="F12" s="72">
        <f>Import_M!F65</f>
        <v>0</v>
      </c>
      <c r="G12" s="72">
        <f t="shared" si="0"/>
        <v>0</v>
      </c>
      <c r="H12" s="74">
        <f t="shared" si="1"/>
        <v>0</v>
      </c>
      <c r="J12" s="70"/>
    </row>
    <row r="13" spans="1:16" x14ac:dyDescent="0.25">
      <c r="A13" s="71" t="s">
        <v>47</v>
      </c>
      <c r="B13" s="72">
        <f>Import_M!D66</f>
        <v>0</v>
      </c>
      <c r="C13" s="73" t="s">
        <v>31</v>
      </c>
      <c r="D13" s="72">
        <f>Import_M!F66-Import_M!G66</f>
        <v>0</v>
      </c>
      <c r="E13" s="72">
        <f>Import_M!G66</f>
        <v>0</v>
      </c>
      <c r="F13" s="72">
        <f>Import_M!F66</f>
        <v>0</v>
      </c>
      <c r="G13" s="72">
        <f t="shared" si="0"/>
        <v>0</v>
      </c>
      <c r="H13" s="74">
        <f t="shared" si="1"/>
        <v>0</v>
      </c>
      <c r="J13" s="70"/>
    </row>
    <row r="14" spans="1:16" x14ac:dyDescent="0.25">
      <c r="A14" s="71" t="s">
        <v>48</v>
      </c>
      <c r="B14" s="72">
        <f>Import_M!D67</f>
        <v>0</v>
      </c>
      <c r="C14" s="73" t="s">
        <v>31</v>
      </c>
      <c r="D14" s="72">
        <f>Import_M!F67-Import_M!G67</f>
        <v>0</v>
      </c>
      <c r="E14" s="72">
        <f>Import_M!G67</f>
        <v>0</v>
      </c>
      <c r="F14" s="72">
        <f>Import_M!F67</f>
        <v>0</v>
      </c>
      <c r="G14" s="72">
        <f t="shared" si="0"/>
        <v>0</v>
      </c>
      <c r="H14" s="74">
        <f t="shared" si="1"/>
        <v>0</v>
      </c>
      <c r="J14" s="70"/>
    </row>
    <row r="15" spans="1:16" x14ac:dyDescent="0.25">
      <c r="A15" s="71" t="s">
        <v>49</v>
      </c>
      <c r="B15" s="72">
        <f>Import_M!D68</f>
        <v>0</v>
      </c>
      <c r="C15" s="73" t="s">
        <v>31</v>
      </c>
      <c r="D15" s="72">
        <f>Import_M!F68-Import_M!G68</f>
        <v>0</v>
      </c>
      <c r="E15" s="72">
        <f>Import_M!G68</f>
        <v>0</v>
      </c>
      <c r="F15" s="72">
        <f>Import_M!F68</f>
        <v>0</v>
      </c>
      <c r="G15" s="72">
        <f t="shared" si="0"/>
        <v>0</v>
      </c>
      <c r="H15" s="74">
        <f t="shared" si="1"/>
        <v>0</v>
      </c>
      <c r="J15" s="70"/>
    </row>
    <row r="16" spans="1:16" x14ac:dyDescent="0.25">
      <c r="A16" s="71" t="s">
        <v>50</v>
      </c>
      <c r="B16" s="72">
        <f>Import_M!D69</f>
        <v>0</v>
      </c>
      <c r="C16" s="73" t="s">
        <v>31</v>
      </c>
      <c r="D16" s="72">
        <f>Import_M!F69-Import_M!G69</f>
        <v>0</v>
      </c>
      <c r="E16" s="72">
        <f>Import_M!G69</f>
        <v>0</v>
      </c>
      <c r="F16" s="72">
        <f>Import_M!F69</f>
        <v>0</v>
      </c>
      <c r="G16" s="72">
        <f t="shared" si="0"/>
        <v>0</v>
      </c>
      <c r="H16" s="74">
        <f t="shared" si="1"/>
        <v>0</v>
      </c>
      <c r="J16" s="70"/>
    </row>
    <row r="17" spans="1:14" x14ac:dyDescent="0.25">
      <c r="A17" s="71" t="s">
        <v>51</v>
      </c>
      <c r="B17" s="72">
        <f>Import_M!D70</f>
        <v>0</v>
      </c>
      <c r="C17" s="73" t="s">
        <v>31</v>
      </c>
      <c r="D17" s="72">
        <f>Import_M!F70-Import_M!G70</f>
        <v>0</v>
      </c>
      <c r="E17" s="72">
        <f>Import_M!G70</f>
        <v>0</v>
      </c>
      <c r="F17" s="72">
        <f>Import_M!F70</f>
        <v>0</v>
      </c>
      <c r="G17" s="72">
        <f t="shared" si="0"/>
        <v>0</v>
      </c>
      <c r="H17" s="74">
        <f t="shared" si="1"/>
        <v>0</v>
      </c>
      <c r="J17" s="70"/>
    </row>
    <row r="18" spans="1:14" x14ac:dyDescent="0.25">
      <c r="A18" s="75" t="s">
        <v>52</v>
      </c>
      <c r="B18" s="76">
        <f>Import_M!D73</f>
        <v>0</v>
      </c>
      <c r="C18" s="77" t="s">
        <v>31</v>
      </c>
      <c r="D18" s="76">
        <f>Import_M!F73-Import_M!G73</f>
        <v>0</v>
      </c>
      <c r="E18" s="76">
        <f>Import_M!G73</f>
        <v>0</v>
      </c>
      <c r="F18" s="76">
        <f>Import_M!F73</f>
        <v>0</v>
      </c>
      <c r="G18" s="76">
        <f t="shared" si="0"/>
        <v>0</v>
      </c>
      <c r="H18" s="78">
        <f t="shared" si="1"/>
        <v>0</v>
      </c>
      <c r="J18" s="70"/>
    </row>
    <row r="19" spans="1:14" x14ac:dyDescent="0.25">
      <c r="A19" s="79" t="str">
        <f>IF(F20=0,"",IF(F20&gt;=H23,"LÉNYEGES",""))</f>
        <v/>
      </c>
      <c r="B19" s="80"/>
      <c r="C19" s="81"/>
      <c r="D19" s="80"/>
      <c r="E19" s="80"/>
      <c r="F19" s="80"/>
      <c r="G19" s="80"/>
      <c r="H19" s="80"/>
      <c r="K19" s="69" t="s">
        <v>29</v>
      </c>
    </row>
    <row r="20" spans="1:14" x14ac:dyDescent="0.25">
      <c r="A20" s="82" t="s">
        <v>53</v>
      </c>
      <c r="B20" s="83">
        <f>SUM(B11:B18)</f>
        <v>0</v>
      </c>
      <c r="C20" s="84" t="s">
        <v>54</v>
      </c>
      <c r="D20" s="85">
        <f>SUM(D11:D18)</f>
        <v>0</v>
      </c>
      <c r="E20" s="83">
        <f>SUM(E11:E18)</f>
        <v>0</v>
      </c>
      <c r="F20" s="83">
        <f>SUM(F11:F18)</f>
        <v>0</v>
      </c>
      <c r="G20" s="83">
        <f>F20-B20</f>
        <v>0</v>
      </c>
      <c r="H20" s="86">
        <f>IF(B20&lt;&gt;0,F20/B20%-100,0)</f>
        <v>0</v>
      </c>
    </row>
    <row r="21" spans="1:14" x14ac:dyDescent="0.25">
      <c r="A21" s="58"/>
      <c r="B21" s="58"/>
      <c r="C21" s="58"/>
      <c r="D21" s="58"/>
      <c r="E21" s="58"/>
      <c r="F21" s="58"/>
      <c r="G21" s="58"/>
      <c r="H21" s="58"/>
    </row>
    <row r="22" spans="1:14" x14ac:dyDescent="0.25">
      <c r="A22" s="124" t="str">
        <f>IF(Alapa!$U$95="","",Alapa!$U$95)</f>
        <v/>
      </c>
      <c r="B22" s="87"/>
      <c r="C22" s="88"/>
      <c r="D22" s="89"/>
      <c r="E22" s="90"/>
      <c r="F22" s="88"/>
      <c r="G22" s="89"/>
      <c r="H22" s="89"/>
    </row>
    <row r="23" spans="1:14" x14ac:dyDescent="0.25">
      <c r="A23" s="91" t="s">
        <v>55</v>
      </c>
      <c r="B23" s="86">
        <f>IFERROR(ROUND(Alapa!$P$95,0),0)</f>
        <v>0</v>
      </c>
      <c r="C23" s="92">
        <f>Alapa!$R$95</f>
        <v>0</v>
      </c>
      <c r="D23" s="93" t="s">
        <v>56</v>
      </c>
      <c r="E23" s="94" t="s">
        <v>57</v>
      </c>
      <c r="F23" s="95"/>
      <c r="G23" s="96"/>
      <c r="H23" s="86">
        <f>IF(B26=0,B23*C23%,B26*C23%)</f>
        <v>0</v>
      </c>
    </row>
    <row r="24" spans="1:14" x14ac:dyDescent="0.25">
      <c r="A24" s="91" t="s">
        <v>58</v>
      </c>
      <c r="B24" s="86">
        <f>IFERROR(ROUND(Alapa!$Q$95,0),0)</f>
        <v>0</v>
      </c>
      <c r="C24" s="92">
        <f>Alapa!$R$95</f>
        <v>0</v>
      </c>
      <c r="D24" s="93" t="s">
        <v>56</v>
      </c>
      <c r="E24" s="94" t="s">
        <v>59</v>
      </c>
      <c r="F24" s="95"/>
      <c r="G24" s="96"/>
      <c r="H24" s="86">
        <f>IF(B27=0,B24*C24%,B27*C24%)</f>
        <v>0</v>
      </c>
    </row>
    <row r="25" spans="1:14" x14ac:dyDescent="0.25">
      <c r="A25" s="97"/>
      <c r="B25" s="98"/>
      <c r="C25" s="99"/>
      <c r="D25" s="99"/>
      <c r="E25" s="99"/>
      <c r="F25" s="99"/>
      <c r="G25" s="99"/>
      <c r="H25" s="98"/>
      <c r="K25" s="100"/>
      <c r="L25" s="100"/>
    </row>
    <row r="26" spans="1:14" x14ac:dyDescent="0.25">
      <c r="A26" s="91" t="s">
        <v>60</v>
      </c>
      <c r="B26" s="86">
        <f>IFERROR(ROUND(Alapa!$P$104,0),0)</f>
        <v>0</v>
      </c>
      <c r="C26" s="99"/>
      <c r="D26" s="99"/>
      <c r="E26" s="101" t="s">
        <v>61</v>
      </c>
      <c r="F26" s="102"/>
      <c r="G26" s="103"/>
      <c r="H26" s="86">
        <f>IFERROR(ROUND(Alapa!S95,0),0)</f>
        <v>0</v>
      </c>
      <c r="K26" s="100"/>
      <c r="L26" s="100"/>
    </row>
    <row r="27" spans="1:14" x14ac:dyDescent="0.25">
      <c r="A27" s="91" t="s">
        <v>62</v>
      </c>
      <c r="B27" s="86">
        <f>IFERROR(ROUND(Alapa!$Q$104,0),0)</f>
        <v>0</v>
      </c>
      <c r="C27" s="99"/>
      <c r="D27" s="99"/>
      <c r="E27" s="101" t="s">
        <v>63</v>
      </c>
      <c r="F27" s="102"/>
      <c r="G27" s="103"/>
      <c r="H27" s="86">
        <f>IFERROR(ROUND(Alapa!T95,0),0)</f>
        <v>0</v>
      </c>
    </row>
    <row r="28" spans="1:14" x14ac:dyDescent="0.25">
      <c r="A28" s="58"/>
      <c r="B28" s="58"/>
      <c r="C28" s="58"/>
      <c r="D28" s="58"/>
      <c r="E28" s="58"/>
      <c r="F28" s="58"/>
      <c r="G28" s="104"/>
      <c r="H28" s="58"/>
    </row>
    <row r="29" spans="1:14" x14ac:dyDescent="0.25">
      <c r="A29" s="58"/>
      <c r="B29" s="58"/>
      <c r="C29" s="58"/>
      <c r="D29" s="58"/>
      <c r="E29" s="58"/>
      <c r="F29" s="58"/>
      <c r="G29" s="104"/>
      <c r="H29" s="58"/>
      <c r="K29" s="100"/>
      <c r="L29" s="100"/>
      <c r="M29" s="100"/>
      <c r="N29" s="100"/>
    </row>
    <row r="30" spans="1:14" x14ac:dyDescent="0.25">
      <c r="A30" s="125" t="s">
        <v>75</v>
      </c>
      <c r="B30" s="126" t="s">
        <v>76</v>
      </c>
      <c r="C30" s="58"/>
      <c r="D30" s="105"/>
      <c r="E30" s="58"/>
      <c r="F30" s="58"/>
      <c r="G30" s="58"/>
      <c r="H30" s="58"/>
      <c r="K30" s="100"/>
      <c r="L30" s="100"/>
      <c r="M30" s="100"/>
      <c r="N30" s="100"/>
    </row>
    <row r="31" spans="1:14" ht="12" customHeight="1" x14ac:dyDescent="0.25">
      <c r="A31" s="127" t="s">
        <v>77</v>
      </c>
      <c r="B31" s="128" t="s">
        <v>31</v>
      </c>
      <c r="C31" s="58"/>
      <c r="D31" s="105"/>
      <c r="E31" s="58"/>
      <c r="F31" s="58"/>
      <c r="G31" s="58"/>
      <c r="H31" s="58"/>
    </row>
    <row r="32" spans="1:14" ht="12" customHeight="1" x14ac:dyDescent="0.25">
      <c r="A32" s="127" t="s">
        <v>78</v>
      </c>
      <c r="B32" s="129" t="s">
        <v>31</v>
      </c>
      <c r="C32" s="58"/>
      <c r="D32" s="105"/>
      <c r="E32" s="58"/>
      <c r="F32" s="58"/>
      <c r="G32" s="58"/>
      <c r="H32" s="58"/>
    </row>
    <row r="33" spans="1:9" ht="12" customHeight="1" x14ac:dyDescent="0.25">
      <c r="A33" s="127" t="s">
        <v>79</v>
      </c>
      <c r="B33" s="129" t="s">
        <v>31</v>
      </c>
      <c r="C33" s="58"/>
      <c r="D33" s="105"/>
      <c r="E33" s="58"/>
      <c r="F33" s="58"/>
      <c r="G33" s="58"/>
      <c r="H33" s="58"/>
    </row>
    <row r="34" spans="1:9" ht="12" customHeight="1" x14ac:dyDescent="0.25">
      <c r="A34" s="127" t="s">
        <v>80</v>
      </c>
      <c r="B34" s="129" t="s">
        <v>31</v>
      </c>
      <c r="C34" s="58"/>
      <c r="D34" s="105"/>
      <c r="E34" s="58"/>
      <c r="F34" s="58"/>
      <c r="G34" s="58"/>
      <c r="H34" s="58"/>
    </row>
    <row r="35" spans="1:9" ht="12" customHeight="1" x14ac:dyDescent="0.25">
      <c r="A35" s="127" t="s">
        <v>81</v>
      </c>
      <c r="B35" s="129" t="s">
        <v>31</v>
      </c>
      <c r="C35" s="58"/>
      <c r="D35" s="105"/>
      <c r="E35" s="58"/>
      <c r="F35" s="58"/>
      <c r="G35" s="58"/>
      <c r="H35" s="58"/>
    </row>
    <row r="36" spans="1:9" ht="12" customHeight="1" x14ac:dyDescent="0.25">
      <c r="A36" s="130" t="s">
        <v>82</v>
      </c>
      <c r="B36" s="149" t="s">
        <v>83</v>
      </c>
      <c r="C36" s="149"/>
      <c r="D36" s="149"/>
      <c r="E36" s="149"/>
      <c r="F36" s="149"/>
      <c r="G36" s="149"/>
      <c r="H36" s="149"/>
      <c r="I36" s="131" t="s">
        <v>36</v>
      </c>
    </row>
    <row r="37" spans="1:9" x14ac:dyDescent="0.25">
      <c r="A37" s="58"/>
      <c r="B37" s="58"/>
      <c r="C37" s="58"/>
      <c r="D37" s="106"/>
      <c r="E37" s="106"/>
      <c r="F37" s="106"/>
      <c r="G37" s="106"/>
      <c r="H37" s="106"/>
    </row>
    <row r="38" spans="1:9" x14ac:dyDescent="0.25">
      <c r="A38" s="16" t="s">
        <v>27</v>
      </c>
      <c r="B38" s="31"/>
      <c r="C38" s="31"/>
      <c r="D38" s="31"/>
      <c r="E38" s="31"/>
      <c r="F38" s="58"/>
      <c r="G38" s="58"/>
      <c r="H38" s="106"/>
    </row>
    <row r="39" spans="1:9" ht="33" customHeight="1" x14ac:dyDescent="0.3">
      <c r="A39" s="150" t="s">
        <v>84</v>
      </c>
      <c r="B39" s="150"/>
      <c r="C39" s="150"/>
      <c r="D39" s="150"/>
      <c r="E39" s="150"/>
      <c r="F39" s="150"/>
      <c r="G39" s="150"/>
      <c r="H39" s="150"/>
      <c r="I39" s="42" t="s">
        <v>24</v>
      </c>
    </row>
    <row r="40" spans="1:9" x14ac:dyDescent="0.25">
      <c r="A40" s="43" t="s">
        <v>28</v>
      </c>
      <c r="B40" s="36"/>
      <c r="C40" s="36"/>
      <c r="D40" s="18"/>
      <c r="E40" s="18"/>
      <c r="F40" s="18"/>
      <c r="G40" s="18"/>
      <c r="H40" s="18"/>
    </row>
    <row r="41" spans="1:9" ht="33" customHeight="1" x14ac:dyDescent="0.3">
      <c r="A41" s="150" t="s">
        <v>85</v>
      </c>
      <c r="B41" s="150"/>
      <c r="C41" s="150"/>
      <c r="D41" s="150"/>
      <c r="E41" s="150"/>
      <c r="F41" s="150"/>
      <c r="G41" s="150"/>
      <c r="H41" s="150"/>
      <c r="I41" s="42" t="s">
        <v>24</v>
      </c>
    </row>
    <row r="42" spans="1:9" x14ac:dyDescent="0.25">
      <c r="A42" s="58"/>
      <c r="B42" s="58"/>
      <c r="C42" s="58"/>
      <c r="D42" s="106"/>
      <c r="E42" s="106"/>
      <c r="F42" s="106"/>
      <c r="G42" s="106"/>
      <c r="H42" s="106"/>
    </row>
    <row r="43" spans="1:9" x14ac:dyDescent="0.25">
      <c r="A43" s="58"/>
      <c r="B43" s="58"/>
      <c r="C43" s="58"/>
      <c r="D43" s="106"/>
      <c r="E43" s="106"/>
      <c r="F43" s="106"/>
      <c r="G43" s="106"/>
      <c r="H43" s="106"/>
    </row>
    <row r="44" spans="1:9" x14ac:dyDescent="0.25">
      <c r="A44" s="58"/>
      <c r="B44" s="58"/>
      <c r="C44" s="58"/>
      <c r="D44" s="106"/>
      <c r="E44" s="106"/>
      <c r="F44" s="106"/>
      <c r="G44" s="106"/>
      <c r="H44" s="106"/>
    </row>
    <row r="45" spans="1:9" x14ac:dyDescent="0.25">
      <c r="A45" s="107"/>
      <c r="B45" s="108"/>
      <c r="D45" s="109"/>
      <c r="E45" s="109"/>
      <c r="F45" s="109"/>
      <c r="G45" s="109"/>
      <c r="H45" s="109"/>
    </row>
    <row r="46" spans="1:9" x14ac:dyDescent="0.25">
      <c r="B46" s="108"/>
      <c r="D46" s="109"/>
      <c r="E46" s="109"/>
      <c r="F46" s="109"/>
      <c r="G46" s="109"/>
      <c r="H46" s="109"/>
    </row>
    <row r="47" spans="1:9" x14ac:dyDescent="0.25">
      <c r="A47" s="110"/>
      <c r="B47" s="108"/>
      <c r="D47" s="111"/>
      <c r="E47" s="109"/>
      <c r="F47" s="109"/>
      <c r="G47" s="109"/>
      <c r="H47" s="109"/>
    </row>
    <row r="48" spans="1:9" x14ac:dyDescent="0.25">
      <c r="B48" s="112"/>
      <c r="D48" s="109"/>
      <c r="E48" s="109"/>
      <c r="F48" s="109"/>
      <c r="G48" s="113"/>
      <c r="H48" s="109"/>
    </row>
    <row r="49" spans="1:8" x14ac:dyDescent="0.25">
      <c r="B49" s="108"/>
      <c r="C49" s="108"/>
      <c r="D49" s="109"/>
      <c r="E49" s="109"/>
      <c r="F49" s="109"/>
      <c r="G49" s="113"/>
      <c r="H49" s="109"/>
    </row>
    <row r="50" spans="1:8" x14ac:dyDescent="0.25">
      <c r="B50" s="108"/>
      <c r="D50" s="109"/>
      <c r="E50" s="109"/>
      <c r="F50" s="109"/>
      <c r="G50" s="109"/>
      <c r="H50" s="109"/>
    </row>
    <row r="51" spans="1:8" x14ac:dyDescent="0.25">
      <c r="B51" s="108"/>
      <c r="D51" s="109"/>
      <c r="E51" s="109"/>
      <c r="F51" s="109"/>
      <c r="G51" s="109"/>
      <c r="H51" s="109"/>
    </row>
    <row r="52" spans="1:8" x14ac:dyDescent="0.25">
      <c r="A52" s="110"/>
      <c r="B52" s="108"/>
      <c r="D52" s="111"/>
      <c r="E52" s="109"/>
      <c r="F52" s="109"/>
      <c r="G52" s="109"/>
      <c r="H52" s="109"/>
    </row>
    <row r="53" spans="1:8" x14ac:dyDescent="0.25">
      <c r="B53" s="112"/>
      <c r="D53" s="109"/>
      <c r="E53" s="109"/>
      <c r="F53" s="109"/>
      <c r="G53" s="113"/>
      <c r="H53" s="109"/>
    </row>
    <row r="54" spans="1:8" x14ac:dyDescent="0.25">
      <c r="B54" s="108"/>
      <c r="C54" s="108"/>
      <c r="D54" s="109"/>
      <c r="E54" s="109"/>
      <c r="F54" s="109"/>
      <c r="G54" s="113"/>
      <c r="H54" s="109"/>
    </row>
    <row r="55" spans="1:8" x14ac:dyDescent="0.25">
      <c r="B55" s="108"/>
      <c r="C55" s="108"/>
      <c r="D55" s="109"/>
      <c r="E55" s="109"/>
      <c r="F55" s="109"/>
      <c r="G55" s="113"/>
      <c r="H55" s="109"/>
    </row>
    <row r="56" spans="1:8" x14ac:dyDescent="0.25">
      <c r="D56" s="109"/>
      <c r="E56" s="109"/>
      <c r="F56" s="109"/>
      <c r="G56" s="109"/>
      <c r="H56" s="109"/>
    </row>
    <row r="57" spans="1:8" x14ac:dyDescent="0.25">
      <c r="A57" s="110"/>
      <c r="D57" s="111"/>
      <c r="E57" s="109"/>
      <c r="F57" s="109"/>
      <c r="G57" s="109"/>
      <c r="H57" s="109"/>
    </row>
    <row r="58" spans="1:8" x14ac:dyDescent="0.25">
      <c r="A58" s="110"/>
      <c r="B58" s="112"/>
      <c r="D58" s="111"/>
      <c r="E58" s="109"/>
      <c r="F58" s="109"/>
      <c r="G58" s="113"/>
      <c r="H58" s="109"/>
    </row>
    <row r="59" spans="1:8" x14ac:dyDescent="0.25">
      <c r="B59" s="108"/>
      <c r="C59" s="108"/>
      <c r="D59" s="109"/>
      <c r="E59" s="109"/>
      <c r="F59" s="109"/>
      <c r="G59" s="113"/>
      <c r="H59" s="109"/>
    </row>
    <row r="60" spans="1:8" x14ac:dyDescent="0.25">
      <c r="B60" s="108"/>
      <c r="C60" s="108"/>
      <c r="D60" s="109"/>
      <c r="E60" s="109"/>
      <c r="F60" s="109"/>
      <c r="G60" s="113"/>
      <c r="H60" s="109"/>
    </row>
    <row r="61" spans="1:8" x14ac:dyDescent="0.25">
      <c r="D61" s="109"/>
      <c r="E61" s="109"/>
      <c r="F61" s="109"/>
      <c r="G61" s="109"/>
      <c r="H61" s="109"/>
    </row>
    <row r="62" spans="1:8" x14ac:dyDescent="0.25">
      <c r="A62" s="110"/>
      <c r="D62" s="111"/>
      <c r="E62" s="109"/>
      <c r="F62" s="109"/>
      <c r="G62" s="109"/>
      <c r="H62" s="109"/>
    </row>
    <row r="63" spans="1:8" x14ac:dyDescent="0.25">
      <c r="A63" s="110"/>
      <c r="B63" s="112"/>
      <c r="D63" s="111"/>
      <c r="E63" s="109"/>
      <c r="F63" s="109"/>
      <c r="G63" s="113"/>
      <c r="H63" s="109"/>
    </row>
    <row r="64" spans="1:8" x14ac:dyDescent="0.25">
      <c r="B64" s="108"/>
      <c r="C64" s="108"/>
      <c r="D64" s="109"/>
      <c r="E64" s="109"/>
      <c r="F64" s="109"/>
      <c r="G64" s="113"/>
      <c r="H64" s="109"/>
    </row>
    <row r="65" spans="1:8" x14ac:dyDescent="0.25">
      <c r="B65" s="108"/>
      <c r="C65" s="108"/>
      <c r="D65" s="109"/>
      <c r="E65" s="109"/>
      <c r="F65" s="109"/>
      <c r="G65" s="113"/>
      <c r="H65" s="109"/>
    </row>
    <row r="66" spans="1:8" x14ac:dyDescent="0.25">
      <c r="D66" s="109"/>
      <c r="E66" s="109"/>
      <c r="F66" s="109"/>
      <c r="G66" s="109"/>
      <c r="H66" s="109"/>
    </row>
    <row r="67" spans="1:8" x14ac:dyDescent="0.25">
      <c r="A67" s="110"/>
      <c r="D67" s="111"/>
      <c r="E67" s="109"/>
      <c r="F67" s="109"/>
      <c r="G67" s="109"/>
      <c r="H67" s="109"/>
    </row>
    <row r="68" spans="1:8" x14ac:dyDescent="0.25">
      <c r="A68" s="110"/>
      <c r="B68" s="112"/>
      <c r="D68" s="111"/>
      <c r="E68" s="109"/>
      <c r="F68" s="109"/>
      <c r="G68" s="113"/>
      <c r="H68" s="109"/>
    </row>
    <row r="69" spans="1:8" x14ac:dyDescent="0.25">
      <c r="B69" s="108"/>
      <c r="C69" s="108"/>
      <c r="D69" s="109"/>
      <c r="E69" s="109"/>
      <c r="F69" s="109"/>
      <c r="G69" s="113"/>
      <c r="H69" s="109"/>
    </row>
    <row r="70" spans="1:8" x14ac:dyDescent="0.25">
      <c r="B70" s="108"/>
      <c r="C70" s="108"/>
      <c r="D70" s="109"/>
      <c r="E70" s="109"/>
      <c r="F70" s="109"/>
      <c r="G70" s="113"/>
      <c r="H70" s="109"/>
    </row>
    <row r="71" spans="1:8" x14ac:dyDescent="0.25">
      <c r="D71" s="109"/>
      <c r="E71" s="109"/>
      <c r="F71" s="109"/>
      <c r="G71" s="109"/>
      <c r="H71" s="109"/>
    </row>
    <row r="72" spans="1:8" x14ac:dyDescent="0.25">
      <c r="D72" s="109"/>
      <c r="E72" s="109"/>
      <c r="F72" s="109"/>
      <c r="G72" s="109"/>
      <c r="H72" s="109"/>
    </row>
    <row r="73" spans="1:8" x14ac:dyDescent="0.25">
      <c r="D73" s="109"/>
      <c r="E73" s="109"/>
      <c r="F73" s="109"/>
      <c r="G73" s="109"/>
      <c r="H73" s="109"/>
    </row>
    <row r="74" spans="1:8" x14ac:dyDescent="0.25">
      <c r="D74" s="109"/>
      <c r="E74" s="109"/>
      <c r="F74" s="109"/>
      <c r="G74" s="109"/>
      <c r="H74" s="109"/>
    </row>
    <row r="75" spans="1:8" x14ac:dyDescent="0.25">
      <c r="D75" s="109"/>
      <c r="E75" s="109"/>
      <c r="F75" s="109"/>
      <c r="G75" s="109"/>
      <c r="H75" s="109"/>
    </row>
    <row r="76" spans="1:8" x14ac:dyDescent="0.25">
      <c r="D76" s="109"/>
      <c r="E76" s="109"/>
      <c r="F76" s="109"/>
      <c r="G76" s="109"/>
      <c r="H76" s="109"/>
    </row>
    <row r="77" spans="1:8" x14ac:dyDescent="0.25">
      <c r="D77" s="109"/>
      <c r="E77" s="109"/>
      <c r="F77" s="109"/>
      <c r="G77" s="109"/>
      <c r="H77" s="109"/>
    </row>
    <row r="78" spans="1:8" x14ac:dyDescent="0.25">
      <c r="D78" s="109"/>
      <c r="E78" s="109"/>
      <c r="F78" s="109"/>
      <c r="G78" s="109"/>
      <c r="H78" s="109"/>
    </row>
    <row r="79" spans="1:8" x14ac:dyDescent="0.25">
      <c r="D79" s="109"/>
      <c r="E79" s="109"/>
      <c r="F79" s="109"/>
      <c r="G79" s="109"/>
      <c r="H79" s="109"/>
    </row>
    <row r="80" spans="1:8" x14ac:dyDescent="0.25">
      <c r="D80" s="109"/>
      <c r="E80" s="109"/>
      <c r="F80" s="109"/>
      <c r="G80" s="109"/>
      <c r="H80" s="109"/>
    </row>
    <row r="81" spans="1:8" x14ac:dyDescent="0.25">
      <c r="D81" s="109"/>
      <c r="E81" s="109"/>
      <c r="F81" s="109"/>
      <c r="G81" s="109"/>
      <c r="H81" s="109"/>
    </row>
    <row r="82" spans="1:8" x14ac:dyDescent="0.25">
      <c r="D82" s="109"/>
      <c r="E82" s="109"/>
      <c r="F82" s="109"/>
      <c r="G82" s="109"/>
      <c r="H82" s="109"/>
    </row>
    <row r="83" spans="1:8" x14ac:dyDescent="0.25">
      <c r="D83" s="109"/>
      <c r="E83" s="109"/>
      <c r="F83" s="109"/>
      <c r="G83" s="109"/>
      <c r="H83" s="109"/>
    </row>
    <row r="84" spans="1:8" x14ac:dyDescent="0.25">
      <c r="D84" s="109"/>
      <c r="E84" s="109"/>
      <c r="F84" s="109"/>
      <c r="G84" s="109"/>
      <c r="H84" s="109"/>
    </row>
    <row r="85" spans="1:8" x14ac:dyDescent="0.25">
      <c r="D85" s="109"/>
      <c r="E85" s="109"/>
      <c r="F85" s="109"/>
      <c r="G85" s="109"/>
      <c r="H85" s="109"/>
    </row>
    <row r="86" spans="1:8" x14ac:dyDescent="0.25">
      <c r="D86" s="109"/>
      <c r="E86" s="109"/>
      <c r="F86" s="109"/>
      <c r="G86" s="109"/>
      <c r="H86" s="109"/>
    </row>
    <row r="87" spans="1:8" x14ac:dyDescent="0.25">
      <c r="D87" s="109"/>
      <c r="E87" s="109"/>
      <c r="F87" s="109"/>
      <c r="G87" s="109"/>
      <c r="H87" s="109"/>
    </row>
    <row r="88" spans="1:8" x14ac:dyDescent="0.25">
      <c r="A88" s="69" t="s">
        <v>29</v>
      </c>
      <c r="D88" s="109"/>
      <c r="E88" s="109"/>
      <c r="F88" s="109"/>
      <c r="G88" s="109"/>
      <c r="H88" s="109"/>
    </row>
    <row r="89" spans="1:8" x14ac:dyDescent="0.25">
      <c r="D89" s="109"/>
      <c r="E89" s="109"/>
      <c r="F89" s="109"/>
      <c r="G89" s="109"/>
      <c r="H89" s="109"/>
    </row>
    <row r="90" spans="1:8" x14ac:dyDescent="0.25">
      <c r="D90" s="109"/>
      <c r="E90" s="109"/>
      <c r="F90" s="109"/>
      <c r="G90" s="109"/>
      <c r="H90" s="109"/>
    </row>
    <row r="91" spans="1:8" x14ac:dyDescent="0.25">
      <c r="D91" s="109"/>
      <c r="E91" s="109"/>
      <c r="F91" s="109"/>
      <c r="G91" s="109"/>
      <c r="H91" s="109"/>
    </row>
    <row r="92" spans="1:8" x14ac:dyDescent="0.25">
      <c r="D92" s="109"/>
      <c r="E92" s="109"/>
      <c r="F92" s="109"/>
      <c r="G92" s="109"/>
      <c r="H92" s="109"/>
    </row>
    <row r="93" spans="1:8" x14ac:dyDescent="0.25">
      <c r="D93" s="109"/>
      <c r="E93" s="109"/>
      <c r="F93" s="109"/>
      <c r="G93" s="109"/>
      <c r="H93" s="109"/>
    </row>
    <row r="94" spans="1:8" x14ac:dyDescent="0.25">
      <c r="D94" s="109"/>
      <c r="E94" s="109"/>
      <c r="F94" s="109"/>
      <c r="G94" s="109"/>
      <c r="H94" s="109"/>
    </row>
    <row r="95" spans="1:8" x14ac:dyDescent="0.25">
      <c r="D95" s="109"/>
      <c r="E95" s="109"/>
      <c r="F95" s="109"/>
      <c r="G95" s="109"/>
      <c r="H95" s="109"/>
    </row>
    <row r="96" spans="1:8" x14ac:dyDescent="0.25">
      <c r="D96" s="109"/>
      <c r="E96" s="109"/>
      <c r="F96" s="109"/>
      <c r="G96" s="109"/>
      <c r="H96" s="109"/>
    </row>
    <row r="97" spans="4:8" x14ac:dyDescent="0.25">
      <c r="D97" s="109"/>
      <c r="E97" s="109"/>
      <c r="F97" s="109"/>
      <c r="G97" s="109"/>
      <c r="H97" s="109"/>
    </row>
    <row r="98" spans="4:8" x14ac:dyDescent="0.25">
      <c r="D98" s="109"/>
      <c r="E98" s="109"/>
      <c r="F98" s="109"/>
      <c r="G98" s="109"/>
      <c r="H98" s="109"/>
    </row>
    <row r="99" spans="4:8" x14ac:dyDescent="0.25">
      <c r="D99" s="109"/>
      <c r="E99" s="109"/>
      <c r="F99" s="109"/>
      <c r="G99" s="109"/>
      <c r="H99" s="109"/>
    </row>
    <row r="100" spans="4:8" x14ac:dyDescent="0.25">
      <c r="D100" s="109"/>
      <c r="E100" s="109"/>
      <c r="F100" s="109"/>
      <c r="G100" s="109"/>
      <c r="H100" s="109"/>
    </row>
  </sheetData>
  <mergeCells count="8">
    <mergeCell ref="B36:H36"/>
    <mergeCell ref="A39:H39"/>
    <mergeCell ref="A41:H41"/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8 B31:B35" xr:uid="{00000000-0002-0000-0100-000000000000}">
      <formula1>$M$2:$P$2</formula1>
    </dataValidation>
  </dataValidations>
  <pageMargins left="0.70866141732283505" right="0.70866141732283505" top="0.70866141732283505" bottom="0.70866141732283505" header="0.511811023622047" footer="0.31496062992126"/>
  <pageSetup paperSize="9" scale="93" orientation="portrait" r:id="rId1"/>
  <headerFooter>
    <oddFooter>&amp;L&amp;8&amp;F/KM-D-03&amp;C&amp;8 &amp;P/&amp;N&amp;R&amp;8DigitAudit/AuditDok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2"/>
  <sheetViews>
    <sheetView workbookViewId="0"/>
  </sheetViews>
  <sheetFormatPr defaultColWidth="9" defaultRowHeight="14.25" customHeight="1" x14ac:dyDescent="0.2"/>
  <cols>
    <col min="1" max="1" width="1.625" style="118" customWidth="1"/>
    <col min="2" max="2" width="47.5" style="118" customWidth="1"/>
    <col min="3" max="3" width="37.75" style="118" customWidth="1"/>
    <col min="4" max="4" width="12.625" style="118" customWidth="1"/>
    <col min="5" max="5" width="17.875" style="118" customWidth="1"/>
    <col min="6" max="6" width="16.875" style="118" customWidth="1"/>
    <col min="7" max="7" width="7.375" style="118" customWidth="1"/>
    <col min="8" max="8" width="12.125" style="118" customWidth="1"/>
    <col min="9" max="10" width="9" style="118" customWidth="1"/>
    <col min="11" max="11" width="1.875" style="118" customWidth="1"/>
    <col min="12" max="12" width="16.5" style="118" customWidth="1"/>
    <col min="13" max="13" width="14.125" style="118" customWidth="1"/>
    <col min="14" max="22" width="9" style="118" customWidth="1"/>
    <col min="23" max="16384" width="9" style="118"/>
  </cols>
  <sheetData>
    <row r="1" spans="1:14" ht="32.1" customHeight="1" x14ac:dyDescent="0.2">
      <c r="A1"/>
      <c r="B1" s="114"/>
    </row>
    <row r="2" spans="1:14" ht="15" customHeight="1" x14ac:dyDescent="0.2">
      <c r="A2"/>
      <c r="B2"/>
      <c r="C2"/>
      <c r="D2"/>
      <c r="E2"/>
      <c r="F2"/>
      <c r="G2" s="115"/>
      <c r="H2"/>
      <c r="I2"/>
      <c r="J2"/>
      <c r="K2" s="115"/>
      <c r="L2"/>
      <c r="M2"/>
      <c r="N2"/>
    </row>
    <row r="3" spans="1:14" ht="15" customHeight="1" x14ac:dyDescent="0.2">
      <c r="A3"/>
      <c r="B3"/>
      <c r="C3"/>
      <c r="D3"/>
      <c r="E3"/>
      <c r="F3"/>
      <c r="G3"/>
      <c r="H3"/>
      <c r="I3"/>
      <c r="J3"/>
      <c r="K3" s="115"/>
      <c r="L3"/>
      <c r="M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 s="115"/>
      <c r="L4"/>
      <c r="M4"/>
    </row>
    <row r="5" spans="1:14" ht="15" customHeight="1" x14ac:dyDescent="0.2">
      <c r="A5"/>
      <c r="B5"/>
      <c r="C5"/>
      <c r="D5"/>
    </row>
    <row r="6" spans="1:14" ht="15" customHeight="1" x14ac:dyDescent="0.2">
      <c r="A6"/>
      <c r="B6"/>
      <c r="C6"/>
      <c r="D6"/>
    </row>
    <row r="7" spans="1:14" ht="15" customHeight="1" x14ac:dyDescent="0.2"/>
    <row r="10" spans="1:14" ht="14.25" customHeight="1" x14ac:dyDescent="0.2">
      <c r="A10"/>
      <c r="B10"/>
      <c r="C10" s="115"/>
    </row>
    <row r="11" spans="1:14" ht="14.25" customHeight="1" x14ac:dyDescent="0.2">
      <c r="A11"/>
      <c r="B11"/>
      <c r="C11" s="115"/>
    </row>
    <row r="12" spans="1:14" x14ac:dyDescent="0.2">
      <c r="A12"/>
      <c r="B12"/>
      <c r="C12"/>
      <c r="D12"/>
      <c r="E12"/>
      <c r="F12" s="116"/>
    </row>
    <row r="13" spans="1:14" x14ac:dyDescent="0.2">
      <c r="A13"/>
      <c r="B13"/>
      <c r="C13"/>
      <c r="D13"/>
      <c r="E13"/>
      <c r="F13" s="116"/>
    </row>
    <row r="14" spans="1:14" ht="14.25" customHeight="1" x14ac:dyDescent="0.2">
      <c r="A14"/>
      <c r="B14"/>
      <c r="C14"/>
    </row>
    <row r="15" spans="1:14" x14ac:dyDescent="0.2">
      <c r="A15"/>
      <c r="B15"/>
      <c r="C15"/>
      <c r="D15"/>
      <c r="E15"/>
      <c r="F15" s="116"/>
    </row>
    <row r="17" spans="1:4" ht="14.25" customHeight="1" x14ac:dyDescent="0.2">
      <c r="A17"/>
      <c r="B17"/>
      <c r="C17"/>
    </row>
    <row r="18" spans="1:4" ht="14.25" customHeight="1" x14ac:dyDescent="0.2">
      <c r="A18"/>
      <c r="B18"/>
      <c r="C18"/>
    </row>
    <row r="19" spans="1:4" ht="14.25" customHeight="1" x14ac:dyDescent="0.2">
      <c r="A19"/>
      <c r="B19"/>
      <c r="C19"/>
    </row>
    <row r="20" spans="1:4" ht="14.25" customHeight="1" x14ac:dyDescent="0.2">
      <c r="A20"/>
      <c r="B20"/>
      <c r="C20"/>
    </row>
    <row r="21" spans="1:4" ht="14.25" customHeight="1" x14ac:dyDescent="0.2">
      <c r="A21"/>
      <c r="B21"/>
      <c r="C21"/>
    </row>
    <row r="23" spans="1:4" ht="14.25" customHeight="1" x14ac:dyDescent="0.2">
      <c r="A23"/>
      <c r="B23"/>
      <c r="C23"/>
    </row>
    <row r="24" spans="1:4" ht="14.25" customHeight="1" x14ac:dyDescent="0.2">
      <c r="A24"/>
      <c r="B24"/>
      <c r="C24"/>
    </row>
    <row r="25" spans="1:4" ht="14.25" customHeight="1" x14ac:dyDescent="0.2">
      <c r="A25"/>
      <c r="B25"/>
      <c r="C25"/>
    </row>
    <row r="27" spans="1:4" ht="14.25" customHeight="1" x14ac:dyDescent="0.2">
      <c r="A27"/>
      <c r="B27"/>
      <c r="C27"/>
    </row>
    <row r="29" spans="1:4" ht="14.25" customHeight="1" x14ac:dyDescent="0.2">
      <c r="A29"/>
      <c r="B29"/>
      <c r="C29"/>
    </row>
    <row r="30" spans="1:4" ht="14.25" customHeight="1" x14ac:dyDescent="0.2">
      <c r="A30"/>
      <c r="B30"/>
      <c r="C30"/>
    </row>
    <row r="31" spans="1:4" ht="14.25" customHeight="1" x14ac:dyDescent="0.2">
      <c r="A31"/>
      <c r="B31"/>
      <c r="C31"/>
    </row>
    <row r="32" spans="1:4" ht="14.25" customHeight="1" x14ac:dyDescent="0.2">
      <c r="A32"/>
      <c r="B32"/>
      <c r="C32" s="115"/>
      <c r="D32"/>
    </row>
    <row r="33" spans="1:5" ht="14.25" customHeight="1" x14ac:dyDescent="0.2">
      <c r="A33"/>
      <c r="B33"/>
      <c r="C33"/>
      <c r="D33" s="115"/>
      <c r="E33"/>
    </row>
    <row r="34" spans="1:5" ht="14.25" customHeight="1" x14ac:dyDescent="0.2">
      <c r="A34"/>
      <c r="B34"/>
      <c r="C34"/>
      <c r="D34"/>
    </row>
    <row r="35" spans="1:5" ht="14.25" customHeight="1" x14ac:dyDescent="0.2">
      <c r="A35"/>
      <c r="B35"/>
      <c r="C35"/>
      <c r="D35"/>
    </row>
    <row r="50" spans="1:3" ht="14.25" customHeight="1" x14ac:dyDescent="0.2">
      <c r="A50"/>
      <c r="B50"/>
      <c r="C50"/>
    </row>
    <row r="93" spans="1:22" ht="14.2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4.25" customHeight="1" x14ac:dyDescent="0.2">
      <c r="A94"/>
      <c r="B94"/>
      <c r="C94" s="117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 s="117"/>
      <c r="V94"/>
    </row>
    <row r="95" spans="1:22" ht="14.2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115"/>
      <c r="Q95" s="115"/>
      <c r="R95" s="115"/>
      <c r="S95" s="115"/>
      <c r="T95" s="115"/>
      <c r="U95"/>
      <c r="V95"/>
    </row>
    <row r="96" spans="1:22" ht="14.2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115"/>
      <c r="Q96" s="115"/>
      <c r="R96"/>
      <c r="S96"/>
      <c r="T96"/>
      <c r="U96"/>
      <c r="V96"/>
    </row>
    <row r="97" spans="1:22" ht="14.2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115"/>
      <c r="Q97" s="115"/>
      <c r="R97"/>
      <c r="S97"/>
      <c r="T97"/>
      <c r="U97"/>
      <c r="V97"/>
    </row>
    <row r="98" spans="1:22" ht="14.2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115"/>
      <c r="Q98" s="115"/>
      <c r="R98"/>
      <c r="S98"/>
      <c r="T98"/>
      <c r="U98"/>
      <c r="V98"/>
    </row>
    <row r="99" spans="1:22" ht="14.2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115"/>
      <c r="Q99" s="115"/>
      <c r="R99"/>
      <c r="S99"/>
      <c r="T99"/>
      <c r="U99"/>
      <c r="V99"/>
    </row>
    <row r="100" spans="1:22" ht="14.2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115"/>
      <c r="Q100" s="115"/>
      <c r="R100"/>
      <c r="S100"/>
      <c r="T100"/>
      <c r="U100"/>
      <c r="V100"/>
    </row>
    <row r="101" spans="1:22" ht="14.2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115"/>
      <c r="Q101" s="115"/>
      <c r="R101"/>
      <c r="S101"/>
      <c r="T101"/>
      <c r="U101"/>
      <c r="V101"/>
    </row>
    <row r="102" spans="1:22" ht="14.2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115"/>
      <c r="Q102" s="115"/>
      <c r="R102"/>
      <c r="S102"/>
      <c r="T102"/>
      <c r="U102"/>
      <c r="V102"/>
    </row>
    <row r="103" spans="1:22" ht="14.2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115"/>
      <c r="Q103" s="115"/>
      <c r="R103"/>
      <c r="S103"/>
      <c r="T103"/>
      <c r="U103"/>
      <c r="V103"/>
    </row>
    <row r="104" spans="1:22" ht="14.2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115"/>
      <c r="Q104" s="115"/>
      <c r="R104"/>
      <c r="S104"/>
      <c r="T104"/>
      <c r="U104"/>
      <c r="V104"/>
    </row>
    <row r="105" spans="1:22" ht="14.2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115"/>
      <c r="Q105" s="115"/>
      <c r="R105"/>
      <c r="S105"/>
      <c r="T105"/>
      <c r="U105"/>
      <c r="V105"/>
    </row>
    <row r="106" spans="1:22" ht="14.2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115"/>
      <c r="Q106" s="115"/>
      <c r="R106"/>
      <c r="S106"/>
      <c r="T106"/>
      <c r="U106"/>
      <c r="V106"/>
    </row>
    <row r="107" spans="1:22" ht="14.2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115"/>
      <c r="Q107" s="115"/>
      <c r="R107"/>
      <c r="S107"/>
      <c r="T107"/>
      <c r="U107"/>
      <c r="V107"/>
    </row>
    <row r="108" spans="1:22" ht="14.2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115"/>
      <c r="Q108" s="115"/>
      <c r="R108"/>
      <c r="S108"/>
      <c r="T108"/>
      <c r="U108"/>
      <c r="V108"/>
    </row>
    <row r="109" spans="1:22" ht="14.2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 s="115"/>
      <c r="Q109" s="115"/>
      <c r="R109"/>
      <c r="S109"/>
      <c r="T109"/>
      <c r="U109"/>
      <c r="V109"/>
    </row>
    <row r="110" spans="1:22" ht="14.2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115"/>
      <c r="Q110" s="115"/>
      <c r="R110"/>
      <c r="S110"/>
      <c r="T110"/>
      <c r="U110"/>
      <c r="V110"/>
    </row>
    <row r="111" spans="1:22" ht="14.2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115"/>
      <c r="Q111" s="115"/>
      <c r="R111"/>
      <c r="S111"/>
      <c r="T111"/>
      <c r="U111"/>
      <c r="V111"/>
    </row>
    <row r="112" spans="1:22" ht="14.2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 s="115"/>
      <c r="Q112" s="115"/>
      <c r="R112"/>
      <c r="S112"/>
      <c r="T112"/>
      <c r="U112"/>
      <c r="V112"/>
    </row>
    <row r="113" spans="1:22" ht="14.2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 s="115"/>
      <c r="Q113" s="115"/>
      <c r="R113"/>
      <c r="S113"/>
      <c r="T113"/>
      <c r="U113"/>
      <c r="V113"/>
    </row>
    <row r="114" spans="1:22" ht="14.2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 s="115"/>
      <c r="Q114" s="115"/>
      <c r="R114"/>
      <c r="S114"/>
      <c r="T114"/>
      <c r="U114"/>
      <c r="V114"/>
    </row>
    <row r="115" spans="1:22" ht="14.2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 s="115"/>
      <c r="Q115" s="115"/>
      <c r="R115"/>
      <c r="S115"/>
      <c r="T115"/>
      <c r="U115"/>
      <c r="V115"/>
    </row>
    <row r="116" spans="1:22" ht="14.2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 s="115"/>
      <c r="Q116" s="115"/>
      <c r="R116"/>
      <c r="S116"/>
      <c r="T116"/>
      <c r="U116"/>
      <c r="V116"/>
    </row>
    <row r="117" spans="1:22" ht="14.2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 s="115"/>
      <c r="Q117" s="115"/>
      <c r="R117"/>
      <c r="S117"/>
      <c r="T117"/>
      <c r="U117"/>
      <c r="V117"/>
    </row>
    <row r="118" spans="1:22" ht="14.2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 s="115"/>
      <c r="Q118" s="115"/>
      <c r="R118"/>
      <c r="S118"/>
      <c r="T118"/>
      <c r="U118"/>
      <c r="V118"/>
    </row>
    <row r="119" spans="1:22" ht="14.2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 s="115"/>
      <c r="Q119" s="115"/>
      <c r="R119"/>
      <c r="S119"/>
      <c r="T119"/>
      <c r="U119"/>
      <c r="V119"/>
    </row>
    <row r="120" spans="1:22" ht="14.2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 s="115"/>
      <c r="Q120" s="115"/>
      <c r="R120"/>
      <c r="S120"/>
      <c r="T120"/>
      <c r="U120"/>
      <c r="V120"/>
    </row>
    <row r="121" spans="1:22" ht="14.2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 s="115"/>
      <c r="Q121" s="115"/>
      <c r="R121"/>
      <c r="S121"/>
      <c r="T121"/>
      <c r="U121"/>
      <c r="V121"/>
    </row>
    <row r="140" spans="1:7" ht="14.25" customHeight="1" x14ac:dyDescent="0.2">
      <c r="A140"/>
      <c r="B140"/>
      <c r="C140"/>
      <c r="D140"/>
      <c r="E140"/>
      <c r="F140"/>
      <c r="G140"/>
    </row>
    <row r="141" spans="1:7" ht="14.25" customHeight="1" x14ac:dyDescent="0.2">
      <c r="A141"/>
      <c r="B141"/>
      <c r="C141"/>
      <c r="D141"/>
      <c r="E141"/>
      <c r="F141"/>
      <c r="G141" s="115"/>
    </row>
    <row r="142" spans="1:7" ht="14.25" customHeight="1" x14ac:dyDescent="0.2">
      <c r="A142"/>
      <c r="B142"/>
      <c r="C142"/>
      <c r="D142"/>
      <c r="E142"/>
      <c r="F142"/>
      <c r="G142" s="115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  <col min="9" max="9" width="8.62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15"/>
      <c r="D3" s="115"/>
      <c r="E3" s="115"/>
      <c r="F3" s="115"/>
      <c r="G3" s="115"/>
      <c r="H3" s="115"/>
    </row>
    <row r="4" spans="1:8" ht="14.25" customHeight="1" x14ac:dyDescent="0.2">
      <c r="A4" s="115"/>
      <c r="D4" s="115"/>
      <c r="E4" s="115"/>
      <c r="F4" s="115"/>
      <c r="G4" s="115"/>
      <c r="H4" s="115"/>
    </row>
    <row r="5" spans="1:8" ht="14.25" customHeight="1" x14ac:dyDescent="0.2">
      <c r="A5" s="115"/>
      <c r="B5" s="115"/>
      <c r="D5" s="115"/>
      <c r="E5" s="115"/>
      <c r="F5" s="115"/>
      <c r="G5" s="115"/>
      <c r="H5" s="115"/>
    </row>
    <row r="6" spans="1:8" ht="14.25" customHeight="1" x14ac:dyDescent="0.2">
      <c r="A6" s="115"/>
      <c r="B6" s="115"/>
      <c r="D6" s="115"/>
      <c r="E6" s="115"/>
      <c r="F6" s="115"/>
      <c r="G6" s="115"/>
      <c r="H6" s="115"/>
    </row>
    <row r="7" spans="1:8" ht="14.25" customHeight="1" x14ac:dyDescent="0.2">
      <c r="A7" s="115"/>
      <c r="B7" s="115"/>
      <c r="D7" s="115"/>
      <c r="E7" s="115"/>
      <c r="F7" s="115"/>
      <c r="G7" s="115"/>
      <c r="H7" s="115"/>
    </row>
    <row r="8" spans="1:8" ht="14.25" customHeight="1" x14ac:dyDescent="0.2">
      <c r="A8" s="115"/>
      <c r="B8" s="115"/>
      <c r="D8" s="115"/>
      <c r="E8" s="115"/>
      <c r="F8" s="115"/>
      <c r="G8" s="115"/>
      <c r="H8" s="115"/>
    </row>
    <row r="9" spans="1:8" ht="14.25" customHeight="1" x14ac:dyDescent="0.2">
      <c r="A9" s="115"/>
      <c r="B9" s="115"/>
      <c r="D9" s="115"/>
      <c r="E9" s="115"/>
      <c r="F9" s="115"/>
      <c r="G9" s="115"/>
      <c r="H9" s="115"/>
    </row>
    <row r="10" spans="1:8" ht="14.25" customHeight="1" x14ac:dyDescent="0.2">
      <c r="A10" s="115"/>
      <c r="B10" s="115"/>
      <c r="D10" s="115"/>
      <c r="E10" s="115"/>
      <c r="F10" s="115"/>
      <c r="G10" s="115"/>
      <c r="H10" s="115"/>
    </row>
    <row r="11" spans="1:8" ht="14.25" customHeight="1" x14ac:dyDescent="0.2">
      <c r="A11" s="115"/>
      <c r="B11" s="115"/>
      <c r="D11" s="115"/>
      <c r="E11" s="115"/>
      <c r="F11" s="115"/>
      <c r="G11" s="115"/>
      <c r="H11" s="115"/>
    </row>
    <row r="12" spans="1:8" ht="14.25" customHeight="1" x14ac:dyDescent="0.2">
      <c r="A12" s="115"/>
      <c r="D12" s="115"/>
      <c r="E12" s="115"/>
      <c r="F12" s="115"/>
      <c r="G12" s="115"/>
      <c r="H12" s="115"/>
    </row>
    <row r="13" spans="1:8" ht="14.25" customHeight="1" x14ac:dyDescent="0.2">
      <c r="A13" s="115"/>
      <c r="B13" s="115"/>
      <c r="D13" s="115"/>
      <c r="E13" s="115"/>
      <c r="F13" s="115"/>
      <c r="G13" s="115"/>
      <c r="H13" s="115"/>
    </row>
    <row r="14" spans="1:8" ht="14.25" customHeight="1" x14ac:dyDescent="0.2">
      <c r="A14" s="115"/>
      <c r="B14" s="115"/>
      <c r="D14" s="115"/>
      <c r="E14" s="115"/>
      <c r="F14" s="115"/>
      <c r="G14" s="115"/>
      <c r="H14" s="115"/>
    </row>
    <row r="15" spans="1:8" ht="14.25" customHeight="1" x14ac:dyDescent="0.2">
      <c r="A15" s="115"/>
      <c r="B15" s="115"/>
      <c r="D15" s="115"/>
      <c r="E15" s="115"/>
      <c r="F15" s="115"/>
      <c r="G15" s="115"/>
      <c r="H15" s="115"/>
    </row>
    <row r="16" spans="1:8" ht="14.25" customHeight="1" x14ac:dyDescent="0.2">
      <c r="A16" s="115"/>
      <c r="B16" s="115"/>
      <c r="D16" s="115"/>
      <c r="E16" s="115"/>
      <c r="F16" s="115"/>
      <c r="G16" s="115"/>
      <c r="H16" s="115"/>
    </row>
    <row r="17" spans="1:8" ht="14.25" customHeight="1" x14ac:dyDescent="0.2">
      <c r="A17" s="115"/>
      <c r="B17" s="115"/>
      <c r="D17" s="115"/>
      <c r="E17" s="115"/>
      <c r="F17" s="115"/>
      <c r="G17" s="115"/>
      <c r="H17" s="115"/>
    </row>
    <row r="18" spans="1:8" ht="14.25" customHeight="1" x14ac:dyDescent="0.2">
      <c r="A18" s="115"/>
      <c r="B18" s="115"/>
      <c r="D18" s="115"/>
      <c r="E18" s="115"/>
      <c r="F18" s="115"/>
      <c r="G18" s="115"/>
      <c r="H18" s="115"/>
    </row>
    <row r="19" spans="1:8" ht="14.25" customHeight="1" x14ac:dyDescent="0.2">
      <c r="A19" s="115"/>
      <c r="B19" s="115"/>
      <c r="D19" s="115"/>
      <c r="E19" s="115"/>
      <c r="F19" s="115"/>
      <c r="G19" s="115"/>
      <c r="H19" s="115"/>
    </row>
    <row r="20" spans="1:8" ht="14.25" customHeight="1" x14ac:dyDescent="0.2">
      <c r="A20" s="115"/>
      <c r="D20" s="115"/>
      <c r="E20" s="115"/>
      <c r="F20" s="115"/>
      <c r="G20" s="115"/>
      <c r="H20" s="115"/>
    </row>
    <row r="21" spans="1:8" ht="14.25" customHeight="1" x14ac:dyDescent="0.2">
      <c r="A21" s="115"/>
      <c r="B21" s="115"/>
      <c r="D21" s="115"/>
      <c r="E21" s="115"/>
      <c r="F21" s="115"/>
      <c r="G21" s="115"/>
      <c r="H21" s="115"/>
    </row>
    <row r="22" spans="1:8" ht="14.25" customHeight="1" x14ac:dyDescent="0.2">
      <c r="A22" s="115"/>
      <c r="B22" s="115"/>
      <c r="D22" s="115"/>
      <c r="E22" s="115"/>
      <c r="F22" s="115"/>
      <c r="G22" s="115"/>
      <c r="H22" s="115"/>
    </row>
    <row r="23" spans="1:8" ht="14.25" customHeight="1" x14ac:dyDescent="0.2">
      <c r="A23" s="115"/>
      <c r="B23" s="115"/>
      <c r="D23" s="115"/>
      <c r="E23" s="115"/>
      <c r="F23" s="115"/>
      <c r="G23" s="115"/>
      <c r="H23" s="115"/>
    </row>
    <row r="24" spans="1:8" ht="14.25" customHeight="1" x14ac:dyDescent="0.2">
      <c r="A24" s="115"/>
      <c r="B24" s="115"/>
      <c r="D24" s="115"/>
      <c r="E24" s="115"/>
      <c r="F24" s="115"/>
      <c r="G24" s="115"/>
      <c r="H24" s="115"/>
    </row>
    <row r="25" spans="1:8" ht="14.25" customHeight="1" x14ac:dyDescent="0.2">
      <c r="A25" s="115"/>
      <c r="B25" s="115"/>
      <c r="D25" s="115"/>
      <c r="E25" s="115"/>
      <c r="F25" s="115"/>
      <c r="G25" s="115"/>
      <c r="H25" s="115"/>
    </row>
    <row r="26" spans="1:8" ht="14.25" customHeight="1" x14ac:dyDescent="0.2">
      <c r="A26" s="115"/>
      <c r="B26" s="115"/>
      <c r="D26" s="115"/>
      <c r="E26" s="115"/>
      <c r="F26" s="115"/>
      <c r="G26" s="115"/>
      <c r="H26" s="115"/>
    </row>
    <row r="27" spans="1:8" ht="14.25" customHeight="1" x14ac:dyDescent="0.2">
      <c r="A27" s="115"/>
      <c r="B27" s="115"/>
      <c r="D27" s="115"/>
      <c r="E27" s="115"/>
      <c r="F27" s="115"/>
      <c r="G27" s="115"/>
      <c r="H27" s="115"/>
    </row>
    <row r="28" spans="1:8" ht="14.25" customHeight="1" x14ac:dyDescent="0.2">
      <c r="A28" s="115"/>
      <c r="B28" s="115"/>
      <c r="D28" s="115"/>
      <c r="E28" s="115"/>
      <c r="F28" s="115"/>
      <c r="G28" s="115"/>
      <c r="H28" s="115"/>
    </row>
    <row r="29" spans="1:8" ht="14.25" customHeight="1" x14ac:dyDescent="0.2">
      <c r="A29" s="115"/>
      <c r="B29" s="115"/>
      <c r="D29" s="115"/>
      <c r="E29" s="115"/>
      <c r="F29" s="115"/>
      <c r="G29" s="115"/>
      <c r="H29" s="115"/>
    </row>
    <row r="30" spans="1:8" ht="14.25" customHeight="1" x14ac:dyDescent="0.2">
      <c r="A30" s="115"/>
      <c r="B30" s="115"/>
      <c r="D30" s="115"/>
      <c r="E30" s="115"/>
      <c r="F30" s="115"/>
      <c r="G30" s="115"/>
      <c r="H30" s="115"/>
    </row>
    <row r="31" spans="1:8" ht="14.25" customHeight="1" x14ac:dyDescent="0.2">
      <c r="A31" s="115"/>
      <c r="D31" s="115"/>
      <c r="E31" s="115"/>
      <c r="F31" s="115"/>
      <c r="G31" s="115"/>
      <c r="H31" s="115"/>
    </row>
    <row r="32" spans="1:8" ht="14.25" customHeight="1" x14ac:dyDescent="0.2">
      <c r="A32" s="115"/>
      <c r="D32" s="115"/>
      <c r="E32" s="115"/>
      <c r="F32" s="115"/>
      <c r="G32" s="115"/>
      <c r="H32" s="115"/>
    </row>
    <row r="33" spans="1:8" ht="14.25" customHeight="1" x14ac:dyDescent="0.2">
      <c r="A33" s="115"/>
      <c r="B33" s="115"/>
      <c r="D33" s="115"/>
      <c r="E33" s="115"/>
      <c r="F33" s="115"/>
      <c r="G33" s="115"/>
      <c r="H33" s="115"/>
    </row>
    <row r="34" spans="1:8" ht="14.25" customHeight="1" x14ac:dyDescent="0.2">
      <c r="A34" s="115"/>
      <c r="B34" s="115"/>
      <c r="D34" s="115"/>
      <c r="E34" s="115"/>
      <c r="F34" s="115"/>
      <c r="G34" s="115"/>
      <c r="H34" s="115"/>
    </row>
    <row r="35" spans="1:8" ht="14.25" customHeight="1" x14ac:dyDescent="0.2">
      <c r="A35" s="115"/>
      <c r="B35" s="115"/>
      <c r="D35" s="115"/>
      <c r="E35" s="115"/>
      <c r="F35" s="115"/>
      <c r="G35" s="115"/>
      <c r="H35" s="115"/>
    </row>
    <row r="36" spans="1:8" ht="14.25" customHeight="1" x14ac:dyDescent="0.2">
      <c r="A36" s="115"/>
      <c r="B36" s="115"/>
      <c r="D36" s="115"/>
      <c r="E36" s="115"/>
      <c r="F36" s="115"/>
      <c r="G36" s="115"/>
      <c r="H36" s="115"/>
    </row>
    <row r="37" spans="1:8" ht="14.25" customHeight="1" x14ac:dyDescent="0.2">
      <c r="A37" s="115"/>
      <c r="B37" s="115"/>
      <c r="D37" s="115"/>
      <c r="E37" s="115"/>
      <c r="F37" s="115"/>
      <c r="G37" s="115"/>
      <c r="H37" s="115"/>
    </row>
    <row r="38" spans="1:8" ht="14.25" customHeight="1" x14ac:dyDescent="0.2">
      <c r="A38" s="115"/>
      <c r="B38" s="115"/>
      <c r="D38" s="115"/>
      <c r="E38" s="115"/>
      <c r="F38" s="115"/>
      <c r="G38" s="115"/>
      <c r="H38" s="115"/>
    </row>
    <row r="39" spans="1:8" ht="14.25" customHeight="1" x14ac:dyDescent="0.2">
      <c r="A39" s="115"/>
      <c r="D39" s="115"/>
      <c r="E39" s="115"/>
      <c r="F39" s="115"/>
      <c r="G39" s="115"/>
      <c r="H39" s="115"/>
    </row>
    <row r="40" spans="1:8" ht="14.25" customHeight="1" x14ac:dyDescent="0.2">
      <c r="A40" s="115"/>
      <c r="B40" s="115"/>
      <c r="D40" s="115"/>
      <c r="E40" s="115"/>
      <c r="F40" s="115"/>
      <c r="G40" s="115"/>
      <c r="H40" s="115"/>
    </row>
    <row r="41" spans="1:8" ht="14.25" customHeight="1" x14ac:dyDescent="0.2">
      <c r="A41" s="115"/>
      <c r="B41" s="115"/>
      <c r="D41" s="115"/>
      <c r="E41" s="115"/>
      <c r="F41" s="115"/>
      <c r="G41" s="115"/>
      <c r="H41" s="115"/>
    </row>
    <row r="42" spans="1:8" ht="14.25" customHeight="1" x14ac:dyDescent="0.2">
      <c r="A42" s="115"/>
      <c r="B42" s="115"/>
      <c r="D42" s="115"/>
      <c r="E42" s="115"/>
      <c r="F42" s="115"/>
      <c r="G42" s="115"/>
      <c r="H42" s="115"/>
    </row>
    <row r="43" spans="1:8" ht="14.25" customHeight="1" x14ac:dyDescent="0.2">
      <c r="A43" s="115"/>
      <c r="B43" s="115"/>
      <c r="D43" s="115"/>
      <c r="E43" s="115"/>
      <c r="F43" s="115"/>
      <c r="G43" s="115"/>
      <c r="H43" s="115"/>
    </row>
    <row r="44" spans="1:8" ht="14.25" customHeight="1" x14ac:dyDescent="0.2">
      <c r="A44" s="115"/>
      <c r="B44" s="115"/>
      <c r="D44" s="115"/>
      <c r="E44" s="115"/>
      <c r="F44" s="115"/>
      <c r="G44" s="115"/>
      <c r="H44" s="115"/>
    </row>
    <row r="45" spans="1:8" ht="14.25" customHeight="1" x14ac:dyDescent="0.2">
      <c r="A45" s="115"/>
      <c r="B45" s="115"/>
      <c r="D45" s="115"/>
      <c r="E45" s="115"/>
      <c r="F45" s="115"/>
      <c r="G45" s="115"/>
      <c r="H45" s="115"/>
    </row>
    <row r="46" spans="1:8" ht="14.25" customHeight="1" x14ac:dyDescent="0.2">
      <c r="A46" s="115"/>
      <c r="B46" s="115"/>
      <c r="D46" s="115"/>
      <c r="E46" s="115"/>
      <c r="F46" s="115"/>
      <c r="G46" s="115"/>
      <c r="H46" s="115"/>
    </row>
    <row r="47" spans="1:8" ht="14.25" customHeight="1" x14ac:dyDescent="0.2">
      <c r="A47" s="115"/>
      <c r="B47" s="115"/>
      <c r="D47" s="115"/>
      <c r="E47" s="115"/>
      <c r="F47" s="115"/>
      <c r="G47" s="115"/>
      <c r="H47" s="115"/>
    </row>
    <row r="48" spans="1:8" ht="14.25" customHeight="1" x14ac:dyDescent="0.2">
      <c r="A48" s="115"/>
      <c r="D48" s="115"/>
      <c r="E48" s="115"/>
      <c r="F48" s="115"/>
      <c r="G48" s="115"/>
      <c r="H48" s="115"/>
    </row>
    <row r="49" spans="1:8" ht="14.25" customHeight="1" x14ac:dyDescent="0.2">
      <c r="A49" s="115"/>
      <c r="B49" s="115"/>
      <c r="D49" s="115"/>
      <c r="E49" s="115"/>
      <c r="F49" s="115"/>
      <c r="G49" s="115"/>
      <c r="H49" s="115"/>
    </row>
    <row r="50" spans="1:8" ht="14.25" customHeight="1" x14ac:dyDescent="0.2">
      <c r="A50" s="115"/>
      <c r="B50" s="115"/>
      <c r="D50" s="115"/>
      <c r="E50" s="115"/>
      <c r="F50" s="115"/>
      <c r="G50" s="115"/>
      <c r="H50" s="115"/>
    </row>
    <row r="51" spans="1:8" ht="14.25" customHeight="1" x14ac:dyDescent="0.2">
      <c r="A51" s="115"/>
      <c r="B51" s="115"/>
      <c r="D51" s="115"/>
      <c r="E51" s="115"/>
      <c r="F51" s="115"/>
      <c r="G51" s="115"/>
      <c r="H51" s="115"/>
    </row>
    <row r="52" spans="1:8" ht="14.25" customHeight="1" x14ac:dyDescent="0.2">
      <c r="A52" s="115"/>
      <c r="B52" s="115"/>
      <c r="D52" s="115"/>
      <c r="E52" s="115"/>
      <c r="F52" s="115"/>
      <c r="G52" s="115"/>
      <c r="H52" s="115"/>
    </row>
    <row r="53" spans="1:8" ht="14.25" customHeight="1" x14ac:dyDescent="0.2">
      <c r="A53" s="115"/>
      <c r="B53" s="115"/>
      <c r="D53" s="115"/>
      <c r="E53" s="115"/>
      <c r="F53" s="115"/>
      <c r="G53" s="115"/>
      <c r="H53" s="115"/>
    </row>
    <row r="54" spans="1:8" ht="14.25" customHeight="1" x14ac:dyDescent="0.2">
      <c r="A54" s="115"/>
      <c r="B54" s="115"/>
      <c r="D54" s="115"/>
      <c r="E54" s="115"/>
      <c r="F54" s="115"/>
      <c r="G54" s="115"/>
      <c r="H54" s="115"/>
    </row>
    <row r="55" spans="1:8" ht="14.25" customHeight="1" x14ac:dyDescent="0.2">
      <c r="A55" s="115"/>
      <c r="D55" s="115"/>
      <c r="E55" s="115"/>
      <c r="F55" s="115"/>
      <c r="G55" s="115"/>
      <c r="H55" s="115"/>
    </row>
    <row r="56" spans="1:8" ht="14.25" customHeight="1" x14ac:dyDescent="0.2">
      <c r="A56" s="115"/>
      <c r="B56" s="115"/>
      <c r="D56" s="115"/>
      <c r="E56" s="115"/>
      <c r="F56" s="115"/>
      <c r="G56" s="115"/>
      <c r="H56" s="115"/>
    </row>
    <row r="57" spans="1:8" ht="14.25" customHeight="1" x14ac:dyDescent="0.2">
      <c r="A57" s="115"/>
      <c r="B57" s="115"/>
      <c r="D57" s="115"/>
      <c r="E57" s="115"/>
      <c r="F57" s="115"/>
      <c r="G57" s="115"/>
      <c r="H57" s="115"/>
    </row>
    <row r="58" spans="1:8" ht="14.25" customHeight="1" x14ac:dyDescent="0.2">
      <c r="A58" s="115"/>
      <c r="D58" s="115"/>
      <c r="E58" s="115"/>
      <c r="F58" s="115"/>
      <c r="G58" s="115"/>
      <c r="H58" s="115"/>
    </row>
    <row r="59" spans="1:8" ht="14.25" customHeight="1" x14ac:dyDescent="0.2">
      <c r="A59" s="115"/>
      <c r="B59" s="115"/>
      <c r="D59" s="115"/>
      <c r="E59" s="115"/>
      <c r="F59" s="115"/>
      <c r="G59" s="115"/>
      <c r="H59" s="115"/>
    </row>
    <row r="60" spans="1:8" ht="14.25" customHeight="1" x14ac:dyDescent="0.2">
      <c r="A60" s="115"/>
      <c r="B60" s="115"/>
      <c r="D60" s="115"/>
      <c r="E60" s="115"/>
      <c r="F60" s="115"/>
      <c r="G60" s="115"/>
      <c r="H60" s="115"/>
    </row>
    <row r="61" spans="1:8" ht="14.25" customHeight="1" x14ac:dyDescent="0.2">
      <c r="A61" s="115"/>
      <c r="B61" s="115"/>
      <c r="D61" s="115"/>
      <c r="E61" s="115"/>
      <c r="F61" s="115"/>
      <c r="G61" s="115"/>
      <c r="H61" s="115"/>
    </row>
    <row r="62" spans="1:8" ht="14.25" customHeight="1" x14ac:dyDescent="0.2">
      <c r="A62" s="115"/>
      <c r="D62" s="115"/>
      <c r="E62" s="115"/>
      <c r="F62" s="115"/>
      <c r="G62" s="115"/>
      <c r="H62" s="115"/>
    </row>
    <row r="63" spans="1:8" ht="14.25" customHeight="1" x14ac:dyDescent="0.2">
      <c r="A63" s="115"/>
      <c r="D63" s="115"/>
      <c r="E63" s="115"/>
      <c r="F63" s="115"/>
      <c r="G63" s="115"/>
      <c r="H63" s="115"/>
    </row>
    <row r="64" spans="1:8" ht="14.25" customHeight="1" x14ac:dyDescent="0.2">
      <c r="A64" s="115"/>
      <c r="D64" s="115"/>
      <c r="E64" s="115"/>
      <c r="F64" s="115"/>
      <c r="G64" s="115"/>
      <c r="H64" s="115"/>
    </row>
    <row r="65" spans="1:8" ht="14.25" customHeight="1" x14ac:dyDescent="0.2">
      <c r="A65" s="115"/>
      <c r="D65" s="115"/>
      <c r="E65" s="115"/>
      <c r="F65" s="115"/>
      <c r="G65" s="115"/>
      <c r="H65" s="115"/>
    </row>
    <row r="66" spans="1:8" ht="14.25" customHeight="1" x14ac:dyDescent="0.2">
      <c r="A66" s="115"/>
      <c r="D66" s="115"/>
      <c r="E66" s="115"/>
      <c r="F66" s="115"/>
      <c r="G66" s="115"/>
      <c r="H66" s="115"/>
    </row>
    <row r="67" spans="1:8" ht="14.25" customHeight="1" x14ac:dyDescent="0.2">
      <c r="A67" s="115"/>
      <c r="D67" s="115"/>
      <c r="E67" s="115"/>
      <c r="F67" s="115"/>
      <c r="G67" s="115"/>
      <c r="H67" s="115"/>
    </row>
    <row r="68" spans="1:8" ht="14.25" customHeight="1" x14ac:dyDescent="0.2">
      <c r="A68" s="115"/>
      <c r="D68" s="115"/>
      <c r="E68" s="115"/>
      <c r="F68" s="115"/>
      <c r="G68" s="115"/>
      <c r="H68" s="115"/>
    </row>
    <row r="69" spans="1:8" ht="14.25" customHeight="1" x14ac:dyDescent="0.2">
      <c r="A69" s="115"/>
      <c r="D69" s="115"/>
      <c r="E69" s="115"/>
      <c r="F69" s="115"/>
      <c r="G69" s="115"/>
      <c r="H69" s="115"/>
    </row>
    <row r="70" spans="1:8" ht="14.25" customHeight="1" x14ac:dyDescent="0.2">
      <c r="A70" s="115"/>
      <c r="D70" s="115"/>
      <c r="E70" s="115"/>
      <c r="F70" s="115"/>
      <c r="G70" s="115"/>
      <c r="H70" s="115"/>
    </row>
    <row r="71" spans="1:8" ht="14.25" customHeight="1" x14ac:dyDescent="0.2">
      <c r="A71" s="115"/>
      <c r="B71" s="115"/>
      <c r="D71" s="115"/>
      <c r="E71" s="115"/>
      <c r="F71" s="115"/>
      <c r="G71" s="115"/>
      <c r="H71" s="115"/>
    </row>
    <row r="72" spans="1:8" ht="14.25" customHeight="1" x14ac:dyDescent="0.2">
      <c r="A72" s="115"/>
      <c r="B72" s="115"/>
      <c r="D72" s="115"/>
      <c r="E72" s="115"/>
      <c r="F72" s="115"/>
      <c r="G72" s="115"/>
      <c r="H72" s="115"/>
    </row>
    <row r="73" spans="1:8" ht="14.25" customHeight="1" x14ac:dyDescent="0.2">
      <c r="A73" s="115"/>
      <c r="D73" s="115"/>
      <c r="E73" s="115"/>
      <c r="F73" s="115"/>
      <c r="G73" s="115"/>
      <c r="H73" s="115"/>
    </row>
    <row r="74" spans="1:8" ht="14.25" customHeight="1" x14ac:dyDescent="0.2">
      <c r="A74" s="115"/>
      <c r="D74" s="115"/>
      <c r="E74" s="115"/>
      <c r="F74" s="115"/>
      <c r="G74" s="115"/>
      <c r="H74" s="115"/>
    </row>
    <row r="75" spans="1:8" ht="14.25" customHeight="1" x14ac:dyDescent="0.2">
      <c r="A75" s="115"/>
      <c r="B75" s="115"/>
      <c r="D75" s="115"/>
      <c r="E75" s="115"/>
      <c r="F75" s="115"/>
      <c r="G75" s="115"/>
      <c r="H75" s="115"/>
    </row>
    <row r="76" spans="1:8" ht="14.25" customHeight="1" x14ac:dyDescent="0.2">
      <c r="A76" s="115"/>
      <c r="B76" s="115"/>
      <c r="D76" s="115"/>
      <c r="E76" s="115"/>
      <c r="F76" s="115"/>
      <c r="G76" s="115"/>
      <c r="H76" s="115"/>
    </row>
    <row r="77" spans="1:8" ht="14.25" customHeight="1" x14ac:dyDescent="0.2">
      <c r="A77" s="115"/>
      <c r="B77" s="115"/>
      <c r="D77" s="115"/>
      <c r="E77" s="115"/>
      <c r="F77" s="115"/>
      <c r="G77" s="115"/>
      <c r="H77" s="115"/>
    </row>
    <row r="78" spans="1:8" ht="14.25" customHeight="1" x14ac:dyDescent="0.2">
      <c r="A78" s="115"/>
      <c r="D78" s="115"/>
      <c r="E78" s="115"/>
      <c r="F78" s="115"/>
      <c r="G78" s="115"/>
      <c r="H78" s="115"/>
    </row>
    <row r="79" spans="1:8" ht="14.25" customHeight="1" x14ac:dyDescent="0.2">
      <c r="A79" s="115"/>
      <c r="D79" s="115"/>
      <c r="E79" s="115"/>
      <c r="F79" s="115"/>
      <c r="G79" s="115"/>
      <c r="H79" s="115"/>
    </row>
    <row r="80" spans="1:8" ht="14.25" customHeight="1" x14ac:dyDescent="0.2">
      <c r="A80" s="115"/>
      <c r="B80" s="115"/>
      <c r="D80" s="115"/>
      <c r="E80" s="115"/>
      <c r="F80" s="115"/>
      <c r="G80" s="115"/>
      <c r="H80" s="115"/>
    </row>
    <row r="81" spans="1:8" ht="14.25" customHeight="1" x14ac:dyDescent="0.2">
      <c r="A81" s="115"/>
      <c r="B81" s="115"/>
      <c r="D81" s="115"/>
      <c r="E81" s="115"/>
      <c r="F81" s="115"/>
      <c r="G81" s="115"/>
      <c r="H81" s="115"/>
    </row>
    <row r="82" spans="1:8" ht="14.25" customHeight="1" x14ac:dyDescent="0.2">
      <c r="A82" s="115"/>
      <c r="B82" s="115"/>
      <c r="D82" s="115"/>
      <c r="E82" s="115"/>
      <c r="F82" s="115"/>
      <c r="G82" s="115"/>
      <c r="H82" s="115"/>
    </row>
    <row r="83" spans="1:8" ht="14.25" customHeight="1" x14ac:dyDescent="0.2">
      <c r="A83" s="115"/>
      <c r="B83" s="115"/>
      <c r="D83" s="115"/>
      <c r="E83" s="115"/>
      <c r="F83" s="115"/>
      <c r="G83" s="115"/>
      <c r="H83" s="115"/>
    </row>
    <row r="84" spans="1:8" ht="14.25" customHeight="1" x14ac:dyDescent="0.2">
      <c r="A84" s="115"/>
      <c r="D84" s="115"/>
      <c r="E84" s="115"/>
      <c r="F84" s="115"/>
      <c r="G84" s="115"/>
      <c r="H84" s="115"/>
    </row>
    <row r="85" spans="1:8" ht="14.25" customHeight="1" x14ac:dyDescent="0.2">
      <c r="A85" s="115"/>
      <c r="B85" s="115"/>
      <c r="D85" s="115"/>
      <c r="E85" s="115"/>
      <c r="F85" s="115"/>
      <c r="G85" s="115"/>
      <c r="H85" s="115"/>
    </row>
    <row r="86" spans="1:8" ht="14.25" customHeight="1" x14ac:dyDescent="0.2">
      <c r="A86" s="115"/>
      <c r="B86" s="115"/>
      <c r="D86" s="115"/>
      <c r="E86" s="115"/>
      <c r="F86" s="115"/>
      <c r="G86" s="115"/>
      <c r="H86" s="115"/>
    </row>
    <row r="87" spans="1:8" ht="14.25" customHeight="1" x14ac:dyDescent="0.2">
      <c r="A87" s="115"/>
      <c r="B87" s="115"/>
      <c r="D87" s="115"/>
      <c r="E87" s="115"/>
      <c r="F87" s="115"/>
      <c r="G87" s="115"/>
      <c r="H87" s="115"/>
    </row>
    <row r="88" spans="1:8" ht="14.25" customHeight="1" x14ac:dyDescent="0.2">
      <c r="A88" s="115"/>
      <c r="B88" s="115"/>
      <c r="D88" s="115"/>
      <c r="E88" s="115"/>
      <c r="F88" s="115"/>
      <c r="G88" s="115"/>
      <c r="H88" s="115"/>
    </row>
    <row r="89" spans="1:8" ht="14.25" customHeight="1" x14ac:dyDescent="0.2">
      <c r="A89" s="115"/>
      <c r="B89" s="115"/>
      <c r="D89" s="115"/>
      <c r="E89" s="115"/>
      <c r="F89" s="115"/>
      <c r="G89" s="115"/>
      <c r="H89" s="115"/>
    </row>
    <row r="90" spans="1:8" ht="14.25" customHeight="1" x14ac:dyDescent="0.2">
      <c r="A90" s="115"/>
      <c r="B90" s="115"/>
      <c r="D90" s="115"/>
      <c r="E90" s="115"/>
      <c r="F90" s="115"/>
      <c r="G90" s="115"/>
      <c r="H90" s="115"/>
    </row>
    <row r="91" spans="1:8" ht="14.25" customHeight="1" x14ac:dyDescent="0.2">
      <c r="A91" s="115"/>
      <c r="B91" s="115"/>
      <c r="D91" s="115"/>
      <c r="E91" s="115"/>
      <c r="F91" s="115"/>
      <c r="G91" s="115"/>
      <c r="H91" s="115"/>
    </row>
    <row r="92" spans="1:8" ht="14.25" customHeight="1" x14ac:dyDescent="0.2">
      <c r="A92" s="115"/>
      <c r="B92" s="115"/>
      <c r="D92" s="115"/>
      <c r="E92" s="115"/>
      <c r="F92" s="115"/>
      <c r="G92" s="115"/>
      <c r="H92" s="115"/>
    </row>
    <row r="93" spans="1:8" ht="14.25" customHeight="1" x14ac:dyDescent="0.2">
      <c r="A93" s="115"/>
      <c r="B93" s="115"/>
      <c r="D93" s="115"/>
      <c r="E93" s="115"/>
      <c r="F93" s="115"/>
      <c r="G93" s="115"/>
      <c r="H93" s="115"/>
    </row>
    <row r="94" spans="1:8" ht="14.25" customHeight="1" x14ac:dyDescent="0.2">
      <c r="A94" s="115"/>
      <c r="D94" s="115"/>
      <c r="E94" s="115"/>
      <c r="F94" s="115"/>
      <c r="G94" s="115"/>
      <c r="H94" s="115"/>
    </row>
    <row r="95" spans="1:8" ht="14.25" customHeight="1" x14ac:dyDescent="0.2">
      <c r="A95" s="115"/>
      <c r="B95" s="115"/>
      <c r="D95" s="115"/>
      <c r="E95" s="115"/>
      <c r="F95" s="115"/>
      <c r="G95" s="115"/>
      <c r="H95" s="115"/>
    </row>
    <row r="96" spans="1:8" ht="14.25" customHeight="1" x14ac:dyDescent="0.2">
      <c r="A96" s="115"/>
      <c r="D96" s="115"/>
      <c r="E96" s="115"/>
      <c r="F96" s="115"/>
      <c r="G96" s="115"/>
      <c r="H96" s="115"/>
    </row>
    <row r="97" spans="1:8" ht="14.25" customHeight="1" x14ac:dyDescent="0.2">
      <c r="A97" s="115"/>
      <c r="B97" s="115"/>
      <c r="D97" s="115"/>
      <c r="E97" s="115"/>
      <c r="F97" s="115"/>
      <c r="G97" s="115"/>
      <c r="H97" s="115"/>
    </row>
    <row r="98" spans="1:8" ht="14.25" customHeight="1" x14ac:dyDescent="0.2">
      <c r="A98" s="115"/>
      <c r="B98" s="115"/>
      <c r="D98" s="115"/>
      <c r="E98" s="115"/>
      <c r="F98" s="115"/>
      <c r="G98" s="115"/>
      <c r="H98" s="115"/>
    </row>
    <row r="99" spans="1:8" ht="14.25" customHeight="1" x14ac:dyDescent="0.2">
      <c r="A99" s="115"/>
      <c r="B99" s="115"/>
      <c r="D99" s="115"/>
      <c r="E99" s="115"/>
      <c r="F99" s="115"/>
      <c r="G99" s="115"/>
      <c r="H99" s="115"/>
    </row>
    <row r="100" spans="1:8" ht="14.25" customHeight="1" x14ac:dyDescent="0.2">
      <c r="A100" s="115"/>
      <c r="B100" s="115"/>
      <c r="D100" s="115"/>
      <c r="E100" s="115"/>
      <c r="F100" s="115"/>
      <c r="G100" s="115"/>
      <c r="H100" s="115"/>
    </row>
    <row r="101" spans="1:8" ht="14.25" customHeight="1" x14ac:dyDescent="0.2">
      <c r="A101" s="115"/>
      <c r="B101" s="115"/>
      <c r="D101" s="115"/>
      <c r="E101" s="115"/>
      <c r="F101" s="115"/>
      <c r="G101" s="115"/>
      <c r="H101" s="115"/>
    </row>
    <row r="102" spans="1:8" ht="14.25" customHeight="1" x14ac:dyDescent="0.2">
      <c r="A102" s="115"/>
      <c r="B102" s="115"/>
      <c r="D102" s="115"/>
      <c r="E102" s="115"/>
      <c r="F102" s="115"/>
      <c r="G102" s="115"/>
      <c r="H102" s="115"/>
    </row>
    <row r="103" spans="1:8" ht="14.25" customHeight="1" x14ac:dyDescent="0.2">
      <c r="A103" s="115"/>
      <c r="B103" s="115"/>
      <c r="D103" s="115"/>
      <c r="E103" s="115"/>
      <c r="F103" s="115"/>
      <c r="G103" s="115"/>
      <c r="H103" s="115"/>
    </row>
    <row r="104" spans="1:8" ht="14.25" customHeight="1" x14ac:dyDescent="0.2">
      <c r="A104" s="115"/>
      <c r="B104" s="115"/>
      <c r="D104" s="115"/>
      <c r="E104" s="115"/>
      <c r="F104" s="115"/>
      <c r="G104" s="115"/>
      <c r="H104" s="115"/>
    </row>
    <row r="105" spans="1:8" ht="14.25" customHeight="1" x14ac:dyDescent="0.2">
      <c r="A105" s="115"/>
      <c r="B105" s="115"/>
      <c r="D105" s="115"/>
      <c r="E105" s="115"/>
      <c r="F105" s="115"/>
      <c r="G105" s="115"/>
      <c r="H105" s="115"/>
    </row>
    <row r="106" spans="1:8" ht="14.25" customHeight="1" x14ac:dyDescent="0.2">
      <c r="A106" s="115"/>
      <c r="B106" s="115"/>
      <c r="D106" s="115"/>
      <c r="E106" s="115"/>
      <c r="F106" s="115"/>
      <c r="G106" s="115"/>
      <c r="H106" s="115"/>
    </row>
    <row r="107" spans="1:8" ht="14.25" customHeight="1" x14ac:dyDescent="0.2">
      <c r="A107" s="115"/>
      <c r="D107" s="115"/>
      <c r="E107" s="115"/>
      <c r="F107" s="115"/>
      <c r="G107" s="115"/>
      <c r="H107" s="115"/>
    </row>
    <row r="108" spans="1:8" ht="14.25" customHeight="1" x14ac:dyDescent="0.2">
      <c r="A108" s="115"/>
      <c r="B108" s="115"/>
      <c r="D108" s="115"/>
      <c r="E108" s="115"/>
      <c r="F108" s="115"/>
      <c r="G108" s="115"/>
      <c r="H108" s="115"/>
    </row>
    <row r="109" spans="1:8" ht="14.25" customHeight="1" x14ac:dyDescent="0.2">
      <c r="A109" s="115"/>
      <c r="B109" s="115"/>
      <c r="D109" s="115"/>
      <c r="E109" s="115"/>
      <c r="F109" s="115"/>
      <c r="G109" s="115"/>
      <c r="H109" s="115"/>
    </row>
    <row r="110" spans="1:8" ht="14.25" customHeight="1" x14ac:dyDescent="0.2">
      <c r="A110" s="115"/>
      <c r="B110" s="115"/>
      <c r="D110" s="115"/>
      <c r="E110" s="115"/>
      <c r="F110" s="115"/>
      <c r="G110" s="115"/>
      <c r="H110" s="115"/>
    </row>
    <row r="111" spans="1:8" ht="14.25" customHeight="1" x14ac:dyDescent="0.2">
      <c r="A111" s="115"/>
      <c r="D111" s="115"/>
      <c r="E111" s="115"/>
      <c r="F111" s="115"/>
      <c r="G111" s="115"/>
      <c r="H111" s="115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5"/>
      <c r="B3" s="115"/>
      <c r="D3" s="115"/>
      <c r="E3" s="115"/>
      <c r="F3" s="115"/>
      <c r="G3" s="115"/>
      <c r="H3" s="115"/>
    </row>
    <row r="4" spans="1:8" ht="14.25" x14ac:dyDescent="0.2">
      <c r="A4" s="115"/>
      <c r="B4" s="115"/>
      <c r="D4" s="115"/>
      <c r="E4" s="115"/>
      <c r="F4" s="115"/>
      <c r="G4" s="115"/>
      <c r="H4" s="115"/>
    </row>
    <row r="5" spans="1:8" ht="14.25" x14ac:dyDescent="0.2">
      <c r="A5" s="115"/>
      <c r="D5" s="115"/>
      <c r="E5" s="115"/>
      <c r="F5" s="115"/>
      <c r="G5" s="115"/>
      <c r="H5" s="115"/>
    </row>
    <row r="6" spans="1:8" ht="14.25" x14ac:dyDescent="0.2">
      <c r="A6" s="115"/>
      <c r="B6" s="115"/>
      <c r="D6" s="115"/>
      <c r="E6" s="115"/>
      <c r="F6" s="115"/>
      <c r="G6" s="115"/>
      <c r="H6" s="115"/>
    </row>
    <row r="7" spans="1:8" ht="14.25" x14ac:dyDescent="0.2">
      <c r="A7" s="115"/>
      <c r="B7" s="115"/>
      <c r="D7" s="115"/>
      <c r="E7" s="115"/>
      <c r="F7" s="115"/>
      <c r="G7" s="115"/>
      <c r="H7" s="115"/>
    </row>
    <row r="8" spans="1:8" ht="14.25" x14ac:dyDescent="0.2">
      <c r="A8" s="115"/>
      <c r="D8" s="115"/>
      <c r="E8" s="115"/>
      <c r="F8" s="115"/>
      <c r="G8" s="115"/>
      <c r="H8" s="115"/>
    </row>
    <row r="9" spans="1:8" ht="14.25" x14ac:dyDescent="0.2">
      <c r="A9" s="115"/>
      <c r="D9" s="115"/>
      <c r="E9" s="115"/>
      <c r="F9" s="115"/>
      <c r="G9" s="115"/>
      <c r="H9" s="115"/>
    </row>
    <row r="10" spans="1:8" ht="14.25" x14ac:dyDescent="0.2">
      <c r="A10" s="115"/>
      <c r="D10" s="115"/>
      <c r="E10" s="115"/>
      <c r="F10" s="115"/>
      <c r="G10" s="115"/>
      <c r="H10" s="115"/>
    </row>
    <row r="11" spans="1:8" ht="14.25" x14ac:dyDescent="0.2">
      <c r="A11" s="115"/>
      <c r="B11" s="115"/>
      <c r="D11" s="115"/>
      <c r="E11" s="115"/>
      <c r="F11" s="115"/>
      <c r="G11" s="115"/>
      <c r="H11" s="115"/>
    </row>
    <row r="12" spans="1:8" ht="14.25" x14ac:dyDescent="0.2">
      <c r="A12" s="115"/>
      <c r="B12" s="115"/>
      <c r="D12" s="115"/>
      <c r="E12" s="115"/>
      <c r="F12" s="115"/>
      <c r="G12" s="115"/>
      <c r="H12" s="115"/>
    </row>
    <row r="13" spans="1:8" ht="14.25" x14ac:dyDescent="0.2">
      <c r="A13" s="115"/>
      <c r="B13" s="115"/>
      <c r="D13" s="115"/>
      <c r="E13" s="115"/>
      <c r="F13" s="115"/>
      <c r="G13" s="115"/>
      <c r="H13" s="115"/>
    </row>
    <row r="14" spans="1:8" ht="14.25" x14ac:dyDescent="0.2">
      <c r="A14" s="115"/>
      <c r="B14" s="115"/>
      <c r="D14" s="115"/>
      <c r="E14" s="115"/>
      <c r="F14" s="115"/>
      <c r="G14" s="115"/>
      <c r="H14" s="115"/>
    </row>
    <row r="15" spans="1:8" ht="14.25" x14ac:dyDescent="0.2">
      <c r="A15" s="115"/>
      <c r="B15" s="115"/>
      <c r="D15" s="115"/>
      <c r="E15" s="115"/>
      <c r="F15" s="115"/>
      <c r="G15" s="115"/>
      <c r="H15" s="115"/>
    </row>
    <row r="16" spans="1:8" ht="14.25" x14ac:dyDescent="0.2">
      <c r="A16" s="115"/>
      <c r="D16" s="115"/>
      <c r="E16" s="115"/>
      <c r="F16" s="115"/>
      <c r="G16" s="115"/>
      <c r="H16" s="115"/>
    </row>
    <row r="17" spans="1:8" ht="14.25" x14ac:dyDescent="0.2">
      <c r="A17" s="115"/>
      <c r="B17" s="115"/>
      <c r="D17" s="115"/>
      <c r="E17" s="115"/>
      <c r="F17" s="115"/>
      <c r="G17" s="115"/>
      <c r="H17" s="115"/>
    </row>
    <row r="18" spans="1:8" ht="14.25" x14ac:dyDescent="0.2">
      <c r="A18" s="115"/>
      <c r="B18" s="115"/>
      <c r="D18" s="115"/>
      <c r="E18" s="115"/>
      <c r="F18" s="115"/>
      <c r="G18" s="115"/>
      <c r="H18" s="115"/>
    </row>
    <row r="19" spans="1:8" ht="14.25" x14ac:dyDescent="0.2">
      <c r="A19" s="115"/>
      <c r="B19" s="115"/>
      <c r="D19" s="115"/>
      <c r="E19" s="115"/>
      <c r="F19" s="115"/>
      <c r="G19" s="115"/>
      <c r="H19" s="115"/>
    </row>
    <row r="20" spans="1:8" ht="14.25" x14ac:dyDescent="0.2">
      <c r="A20" s="115"/>
      <c r="D20" s="115"/>
      <c r="E20" s="115"/>
      <c r="F20" s="115"/>
      <c r="G20" s="115"/>
      <c r="H20" s="115"/>
    </row>
    <row r="21" spans="1:8" ht="14.25" x14ac:dyDescent="0.2">
      <c r="A21" s="115"/>
      <c r="D21" s="115"/>
      <c r="E21" s="115"/>
      <c r="F21" s="115"/>
      <c r="G21" s="115"/>
      <c r="H21" s="115"/>
    </row>
    <row r="22" spans="1:8" ht="14.25" x14ac:dyDescent="0.2">
      <c r="A22" s="115"/>
      <c r="D22" s="115"/>
      <c r="E22" s="115"/>
      <c r="F22" s="115"/>
      <c r="G22" s="115"/>
      <c r="H22" s="115"/>
    </row>
    <row r="23" spans="1:8" ht="14.25" x14ac:dyDescent="0.2">
      <c r="A23" s="115"/>
      <c r="D23" s="115"/>
      <c r="E23" s="115"/>
      <c r="F23" s="115"/>
      <c r="G23" s="115"/>
      <c r="H23" s="115"/>
    </row>
    <row r="24" spans="1:8" ht="14.25" x14ac:dyDescent="0.2">
      <c r="A24" s="115"/>
      <c r="D24" s="115"/>
      <c r="E24" s="115"/>
      <c r="F24" s="115"/>
      <c r="G24" s="115"/>
      <c r="H24" s="115"/>
    </row>
    <row r="25" spans="1:8" ht="14.25" x14ac:dyDescent="0.2">
      <c r="A25" s="115"/>
      <c r="B25" s="115"/>
      <c r="D25" s="115"/>
      <c r="E25" s="115"/>
      <c r="F25" s="115"/>
      <c r="G25" s="115"/>
      <c r="H25" s="115"/>
    </row>
    <row r="26" spans="1:8" ht="14.25" x14ac:dyDescent="0.2">
      <c r="A26" s="115"/>
      <c r="D26" s="115"/>
      <c r="E26" s="115"/>
      <c r="F26" s="115"/>
      <c r="G26" s="115"/>
      <c r="H26" s="115"/>
    </row>
    <row r="27" spans="1:8" ht="14.25" x14ac:dyDescent="0.2">
      <c r="A27" s="115"/>
      <c r="B27" s="115"/>
      <c r="D27" s="115"/>
      <c r="E27" s="115"/>
      <c r="F27" s="115"/>
      <c r="G27" s="115"/>
      <c r="H27" s="115"/>
    </row>
    <row r="28" spans="1:8" ht="14.25" x14ac:dyDescent="0.2">
      <c r="A28" s="115"/>
      <c r="D28" s="115"/>
      <c r="E28" s="115"/>
      <c r="F28" s="115"/>
      <c r="G28" s="115"/>
      <c r="H28" s="115"/>
    </row>
    <row r="29" spans="1:8" ht="14.25" x14ac:dyDescent="0.2">
      <c r="A29" s="115"/>
      <c r="B29" s="115"/>
      <c r="D29" s="115"/>
      <c r="E29" s="115"/>
      <c r="F29" s="115"/>
      <c r="G29" s="115"/>
      <c r="H29" s="115"/>
    </row>
    <row r="30" spans="1:8" ht="14.25" x14ac:dyDescent="0.2">
      <c r="A30" s="115"/>
      <c r="D30" s="115"/>
      <c r="E30" s="115"/>
      <c r="F30" s="115"/>
      <c r="G30" s="115"/>
      <c r="H30" s="115"/>
    </row>
    <row r="31" spans="1:8" ht="14.25" x14ac:dyDescent="0.2">
      <c r="A31" s="115"/>
      <c r="B31" s="115"/>
      <c r="D31" s="115"/>
      <c r="E31" s="115"/>
      <c r="F31" s="115"/>
      <c r="G31" s="115"/>
      <c r="H31" s="115"/>
    </row>
    <row r="32" spans="1:8" ht="14.25" x14ac:dyDescent="0.2">
      <c r="A32" s="115"/>
      <c r="D32" s="115"/>
      <c r="E32" s="115"/>
      <c r="F32" s="115"/>
      <c r="G32" s="115"/>
      <c r="H32" s="115"/>
    </row>
    <row r="33" spans="1:8" ht="14.25" x14ac:dyDescent="0.2">
      <c r="A33" s="115"/>
      <c r="B33" s="115"/>
      <c r="D33" s="115"/>
      <c r="E33" s="115"/>
      <c r="F33" s="115"/>
      <c r="G33" s="115"/>
      <c r="H33" s="115"/>
    </row>
    <row r="34" spans="1:8" ht="14.25" x14ac:dyDescent="0.2">
      <c r="A34" s="115"/>
      <c r="D34" s="115"/>
      <c r="E34" s="115"/>
      <c r="F34" s="115"/>
      <c r="G34" s="115"/>
      <c r="H34" s="115"/>
    </row>
    <row r="35" spans="1:8" ht="14.25" x14ac:dyDescent="0.2">
      <c r="A35" s="115"/>
      <c r="D35" s="115"/>
      <c r="E35" s="115"/>
      <c r="F35" s="115"/>
      <c r="G35" s="115"/>
      <c r="H35" s="115"/>
    </row>
    <row r="36" spans="1:8" ht="14.25" x14ac:dyDescent="0.2">
      <c r="A36" s="115"/>
      <c r="B36" s="115"/>
      <c r="D36" s="115"/>
      <c r="E36" s="115"/>
      <c r="F36" s="115"/>
      <c r="G36" s="115"/>
      <c r="H36" s="115"/>
    </row>
    <row r="37" spans="1:8" ht="14.25" x14ac:dyDescent="0.2">
      <c r="A37" s="115"/>
      <c r="D37" s="115"/>
      <c r="E37" s="115"/>
      <c r="F37" s="115"/>
      <c r="G37" s="115"/>
      <c r="H37" s="115"/>
    </row>
    <row r="38" spans="1:8" ht="14.25" x14ac:dyDescent="0.2">
      <c r="A38" s="115"/>
      <c r="B38" s="115"/>
      <c r="D38" s="115"/>
      <c r="E38" s="115"/>
      <c r="F38" s="115"/>
      <c r="G38" s="115"/>
      <c r="H38" s="115"/>
    </row>
    <row r="39" spans="1:8" ht="14.25" x14ac:dyDescent="0.2">
      <c r="A39" s="115"/>
      <c r="D39" s="115"/>
      <c r="E39" s="115"/>
      <c r="F39" s="115"/>
      <c r="G39" s="115"/>
      <c r="H39" s="115"/>
    </row>
    <row r="40" spans="1:8" ht="14.25" x14ac:dyDescent="0.2">
      <c r="A40" s="115"/>
      <c r="B40" s="115"/>
      <c r="D40" s="115"/>
      <c r="E40" s="115"/>
      <c r="F40" s="115"/>
      <c r="G40" s="115"/>
      <c r="H40" s="115"/>
    </row>
    <row r="41" spans="1:8" ht="14.25" x14ac:dyDescent="0.2">
      <c r="A41" s="115"/>
      <c r="D41" s="115"/>
      <c r="E41" s="115"/>
      <c r="F41" s="115"/>
      <c r="G41" s="115"/>
      <c r="H41" s="115"/>
    </row>
    <row r="42" spans="1:8" ht="14.25" x14ac:dyDescent="0.2">
      <c r="A42" s="115"/>
      <c r="B42" s="115"/>
      <c r="D42" s="115"/>
      <c r="E42" s="115"/>
      <c r="F42" s="115"/>
      <c r="G42" s="115"/>
      <c r="H42" s="115"/>
    </row>
    <row r="43" spans="1:8" ht="14.25" x14ac:dyDescent="0.2">
      <c r="A43" s="115"/>
      <c r="B43" s="115"/>
      <c r="D43" s="115"/>
      <c r="E43" s="115"/>
      <c r="F43" s="115"/>
      <c r="G43" s="115"/>
      <c r="H43" s="115"/>
    </row>
    <row r="44" spans="1:8" ht="14.25" x14ac:dyDescent="0.2">
      <c r="A44" s="115"/>
      <c r="D44" s="115"/>
      <c r="E44" s="115"/>
      <c r="F44" s="115"/>
      <c r="G44" s="115"/>
      <c r="H44" s="115"/>
    </row>
    <row r="45" spans="1:8" ht="14.25" x14ac:dyDescent="0.2">
      <c r="A45" s="115"/>
      <c r="D45" s="115"/>
      <c r="E45" s="115"/>
      <c r="F45" s="115"/>
      <c r="G45" s="115"/>
      <c r="H45" s="115"/>
    </row>
    <row r="46" spans="1:8" ht="14.25" x14ac:dyDescent="0.2">
      <c r="A46" s="115"/>
      <c r="D46" s="115"/>
      <c r="E46" s="115"/>
      <c r="F46" s="115"/>
      <c r="G46" s="115"/>
      <c r="H46" s="115"/>
    </row>
    <row r="47" spans="1:8" ht="14.25" x14ac:dyDescent="0.2">
      <c r="A47" s="115"/>
      <c r="D47" s="115"/>
      <c r="E47" s="115"/>
      <c r="F47" s="115"/>
      <c r="G47" s="115"/>
      <c r="H47" s="115"/>
    </row>
    <row r="48" spans="1:8" ht="14.25" x14ac:dyDescent="0.2">
      <c r="A48" s="115"/>
      <c r="D48" s="115"/>
      <c r="E48" s="115"/>
      <c r="F48" s="115"/>
      <c r="G48" s="115"/>
      <c r="H48" s="115"/>
    </row>
    <row r="49" spans="1:8" ht="14.25" x14ac:dyDescent="0.2">
      <c r="A49" s="115"/>
      <c r="D49" s="115"/>
      <c r="E49" s="115"/>
      <c r="F49" s="115"/>
      <c r="G49" s="115"/>
      <c r="H49" s="115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5"/>
      <c r="B3" s="115"/>
      <c r="D3" s="115"/>
      <c r="E3" s="115"/>
      <c r="F3" s="115"/>
      <c r="G3" s="115"/>
      <c r="H3" s="115"/>
    </row>
    <row r="4" spans="1:8" ht="14.25" x14ac:dyDescent="0.2">
      <c r="A4" s="115"/>
      <c r="B4" s="115"/>
      <c r="D4" s="115"/>
      <c r="E4" s="115"/>
      <c r="F4" s="115"/>
      <c r="G4" s="115"/>
      <c r="H4" s="115"/>
    </row>
    <row r="5" spans="1:8" ht="14.25" x14ac:dyDescent="0.2">
      <c r="A5" s="115"/>
      <c r="D5" s="115"/>
      <c r="E5" s="115"/>
      <c r="F5" s="115"/>
      <c r="G5" s="115"/>
      <c r="H5" s="115"/>
    </row>
    <row r="6" spans="1:8" ht="14.25" x14ac:dyDescent="0.2">
      <c r="A6" s="115"/>
      <c r="B6" s="115"/>
      <c r="D6" s="115"/>
      <c r="E6" s="115"/>
      <c r="F6" s="115"/>
      <c r="G6" s="115"/>
      <c r="H6" s="115"/>
    </row>
    <row r="7" spans="1:8" ht="14.25" x14ac:dyDescent="0.2">
      <c r="A7" s="115"/>
      <c r="B7" s="115"/>
      <c r="D7" s="115"/>
      <c r="E7" s="115"/>
      <c r="F7" s="115"/>
      <c r="G7" s="115"/>
      <c r="H7" s="115"/>
    </row>
    <row r="8" spans="1:8" ht="14.25" x14ac:dyDescent="0.2">
      <c r="A8" s="115"/>
      <c r="B8" s="115"/>
      <c r="D8" s="115"/>
      <c r="E8" s="115"/>
      <c r="F8" s="115"/>
      <c r="G8" s="115"/>
      <c r="H8" s="115"/>
    </row>
    <row r="9" spans="1:8" ht="14.25" x14ac:dyDescent="0.2">
      <c r="A9" s="115"/>
      <c r="D9" s="115"/>
      <c r="E9" s="115"/>
      <c r="F9" s="115"/>
      <c r="G9" s="115"/>
      <c r="H9" s="115"/>
    </row>
    <row r="10" spans="1:8" ht="14.25" x14ac:dyDescent="0.2">
      <c r="A10" s="115"/>
      <c r="D10" s="115"/>
      <c r="E10" s="115"/>
      <c r="F10" s="115"/>
      <c r="G10" s="115"/>
      <c r="H10" s="115"/>
    </row>
    <row r="11" spans="1:8" ht="14.25" x14ac:dyDescent="0.2">
      <c r="A11" s="115"/>
      <c r="B11" s="115"/>
      <c r="D11" s="115"/>
      <c r="E11" s="115"/>
      <c r="F11" s="115"/>
      <c r="G11" s="115"/>
      <c r="H11" s="115"/>
    </row>
    <row r="12" spans="1:8" ht="14.25" x14ac:dyDescent="0.2">
      <c r="A12" s="115"/>
      <c r="B12" s="115"/>
      <c r="D12" s="115"/>
      <c r="E12" s="115"/>
      <c r="F12" s="115"/>
      <c r="G12" s="115"/>
      <c r="H12" s="115"/>
    </row>
    <row r="13" spans="1:8" ht="14.25" x14ac:dyDescent="0.2">
      <c r="A13" s="115"/>
      <c r="B13" s="115"/>
      <c r="D13" s="115"/>
      <c r="E13" s="115"/>
      <c r="F13" s="115"/>
      <c r="G13" s="115"/>
      <c r="H13" s="115"/>
    </row>
    <row r="14" spans="1:8" ht="14.25" x14ac:dyDescent="0.2">
      <c r="A14" s="115"/>
      <c r="D14" s="115"/>
      <c r="E14" s="115"/>
      <c r="F14" s="115"/>
      <c r="G14" s="115"/>
      <c r="H14" s="115"/>
    </row>
    <row r="15" spans="1:8" ht="14.25" x14ac:dyDescent="0.2">
      <c r="A15" s="115"/>
      <c r="D15" s="115"/>
      <c r="E15" s="115"/>
      <c r="F15" s="115"/>
      <c r="G15" s="115"/>
      <c r="H15" s="115"/>
    </row>
    <row r="16" spans="1:8" ht="14.25" x14ac:dyDescent="0.2">
      <c r="A16" s="115"/>
      <c r="D16" s="115"/>
      <c r="E16" s="115"/>
      <c r="F16" s="115"/>
      <c r="G16" s="115"/>
      <c r="H16" s="115"/>
    </row>
    <row r="17" spans="1:8" ht="14.25" x14ac:dyDescent="0.2">
      <c r="A17" s="115"/>
      <c r="D17" s="115"/>
      <c r="E17" s="115"/>
      <c r="F17" s="115"/>
      <c r="G17" s="115"/>
      <c r="H17" s="115"/>
    </row>
    <row r="18" spans="1:8" ht="14.25" x14ac:dyDescent="0.2">
      <c r="A18" s="115"/>
      <c r="D18" s="115"/>
      <c r="E18" s="115"/>
      <c r="F18" s="115"/>
      <c r="G18" s="115"/>
      <c r="H18" s="115"/>
    </row>
    <row r="19" spans="1:8" ht="14.25" x14ac:dyDescent="0.2">
      <c r="A19" s="115"/>
      <c r="D19" s="115"/>
      <c r="E19" s="115"/>
      <c r="F19" s="115"/>
      <c r="G19" s="115"/>
      <c r="H19" s="115"/>
    </row>
    <row r="20" spans="1:8" ht="14.25" x14ac:dyDescent="0.2">
      <c r="A20" s="115"/>
      <c r="B20" s="115"/>
      <c r="D20" s="115"/>
      <c r="E20" s="115"/>
      <c r="F20" s="115"/>
      <c r="G20" s="115"/>
      <c r="H20" s="115"/>
    </row>
    <row r="21" spans="1:8" ht="14.25" x14ac:dyDescent="0.2">
      <c r="A21" s="115"/>
      <c r="D21" s="115"/>
      <c r="E21" s="115"/>
      <c r="F21" s="115"/>
      <c r="G21" s="115"/>
      <c r="H21" s="115"/>
    </row>
    <row r="22" spans="1:8" ht="14.25" x14ac:dyDescent="0.2">
      <c r="A22" s="115"/>
      <c r="B22" s="115"/>
      <c r="D22" s="115"/>
      <c r="E22" s="115"/>
      <c r="F22" s="115"/>
      <c r="G22" s="115"/>
      <c r="H22" s="115"/>
    </row>
    <row r="23" spans="1:8" ht="14.25" x14ac:dyDescent="0.2">
      <c r="A23" s="115"/>
      <c r="D23" s="115"/>
      <c r="E23" s="115"/>
      <c r="F23" s="115"/>
      <c r="G23" s="115"/>
      <c r="H23" s="115"/>
    </row>
    <row r="24" spans="1:8" ht="14.25" x14ac:dyDescent="0.2">
      <c r="A24" s="115"/>
      <c r="B24" s="115"/>
      <c r="D24" s="115"/>
      <c r="E24" s="115"/>
      <c r="F24" s="115"/>
      <c r="G24" s="115"/>
      <c r="H24" s="115"/>
    </row>
    <row r="25" spans="1:8" ht="14.25" x14ac:dyDescent="0.2">
      <c r="A25" s="115"/>
      <c r="D25" s="115"/>
      <c r="E25" s="115"/>
      <c r="F25" s="115"/>
      <c r="G25" s="115"/>
      <c r="H25" s="115"/>
    </row>
    <row r="26" spans="1:8" ht="14.25" x14ac:dyDescent="0.2">
      <c r="A26" s="115"/>
      <c r="B26" s="115"/>
      <c r="D26" s="115"/>
      <c r="E26" s="115"/>
      <c r="F26" s="115"/>
      <c r="G26" s="115"/>
      <c r="H26" s="115"/>
    </row>
    <row r="27" spans="1:8" ht="14.25" x14ac:dyDescent="0.2">
      <c r="A27" s="115"/>
      <c r="D27" s="115"/>
      <c r="E27" s="115"/>
      <c r="F27" s="115"/>
      <c r="G27" s="115"/>
      <c r="H27" s="115"/>
    </row>
    <row r="28" spans="1:8" ht="14.25" x14ac:dyDescent="0.2">
      <c r="A28" s="115"/>
      <c r="B28" s="115"/>
      <c r="D28" s="115"/>
      <c r="E28" s="115"/>
      <c r="F28" s="115"/>
      <c r="G28" s="115"/>
      <c r="H28" s="115"/>
    </row>
    <row r="29" spans="1:8" ht="14.25" x14ac:dyDescent="0.2">
      <c r="A29" s="115"/>
      <c r="D29" s="115"/>
      <c r="E29" s="115"/>
      <c r="F29" s="115"/>
      <c r="G29" s="115"/>
      <c r="H29" s="115"/>
    </row>
    <row r="30" spans="1:8" ht="14.25" x14ac:dyDescent="0.2">
      <c r="A30" s="115"/>
      <c r="D30" s="115"/>
      <c r="E30" s="115"/>
      <c r="F30" s="115"/>
      <c r="G30" s="115"/>
      <c r="H30" s="115"/>
    </row>
    <row r="31" spans="1:8" ht="14.25" x14ac:dyDescent="0.2">
      <c r="A31" s="115"/>
      <c r="B31" s="115"/>
      <c r="D31" s="115"/>
      <c r="E31" s="115"/>
      <c r="F31" s="115"/>
      <c r="G31" s="115"/>
      <c r="H31" s="115"/>
    </row>
    <row r="32" spans="1:8" ht="14.25" x14ac:dyDescent="0.2">
      <c r="A32" s="115"/>
      <c r="D32" s="115"/>
      <c r="E32" s="115"/>
      <c r="F32" s="115"/>
      <c r="G32" s="115"/>
      <c r="H32" s="115"/>
    </row>
    <row r="33" spans="1:8" ht="14.25" x14ac:dyDescent="0.2">
      <c r="A33" s="115"/>
      <c r="B33" s="115"/>
      <c r="D33" s="115"/>
      <c r="E33" s="115"/>
      <c r="F33" s="115"/>
      <c r="G33" s="115"/>
      <c r="H33" s="115"/>
    </row>
    <row r="34" spans="1:8" ht="14.25" x14ac:dyDescent="0.2">
      <c r="A34" s="115"/>
      <c r="D34" s="115"/>
      <c r="E34" s="115"/>
      <c r="F34" s="115"/>
      <c r="G34" s="115"/>
      <c r="H34" s="115"/>
    </row>
    <row r="35" spans="1:8" ht="14.25" x14ac:dyDescent="0.2">
      <c r="A35" s="115"/>
      <c r="B35" s="115"/>
      <c r="D35" s="115"/>
      <c r="E35" s="115"/>
      <c r="F35" s="115"/>
      <c r="G35" s="115"/>
      <c r="H35" s="115"/>
    </row>
    <row r="36" spans="1:8" ht="14.25" x14ac:dyDescent="0.2">
      <c r="A36" s="115"/>
      <c r="D36" s="115"/>
      <c r="E36" s="115"/>
      <c r="F36" s="115"/>
      <c r="G36" s="115"/>
      <c r="H36" s="115"/>
    </row>
    <row r="37" spans="1:8" ht="14.25" x14ac:dyDescent="0.2">
      <c r="A37" s="115"/>
      <c r="B37" s="115"/>
      <c r="D37" s="115"/>
      <c r="E37" s="115"/>
      <c r="F37" s="115"/>
      <c r="G37" s="115"/>
      <c r="H37" s="115"/>
    </row>
    <row r="38" spans="1:8" ht="14.25" x14ac:dyDescent="0.2">
      <c r="A38" s="115"/>
      <c r="B38" s="115"/>
      <c r="D38" s="115"/>
      <c r="E38" s="115"/>
      <c r="F38" s="115"/>
      <c r="G38" s="115"/>
      <c r="H38" s="115"/>
    </row>
    <row r="39" spans="1:8" ht="14.25" x14ac:dyDescent="0.2">
      <c r="A39" s="115"/>
      <c r="D39" s="115"/>
      <c r="E39" s="115"/>
      <c r="F39" s="115"/>
      <c r="G39" s="115"/>
      <c r="H39" s="115"/>
    </row>
    <row r="40" spans="1:8" ht="14.25" x14ac:dyDescent="0.2">
      <c r="A40" s="115"/>
      <c r="D40" s="115"/>
      <c r="E40" s="115"/>
      <c r="F40" s="115"/>
      <c r="G40" s="115"/>
      <c r="H40" s="115"/>
    </row>
    <row r="41" spans="1:8" ht="14.25" x14ac:dyDescent="0.2">
      <c r="A41" s="115"/>
      <c r="D41" s="115"/>
      <c r="E41" s="115"/>
      <c r="F41" s="115"/>
      <c r="G41" s="115"/>
      <c r="H41" s="115"/>
    </row>
    <row r="42" spans="1:8" ht="14.25" x14ac:dyDescent="0.2">
      <c r="A42" s="115"/>
      <c r="D42" s="115"/>
      <c r="E42" s="115"/>
      <c r="F42" s="115"/>
      <c r="G42" s="115"/>
      <c r="H42" s="115"/>
    </row>
    <row r="43" spans="1:8" ht="14.25" x14ac:dyDescent="0.2">
      <c r="A43" s="115"/>
      <c r="D43" s="115"/>
      <c r="E43" s="115"/>
      <c r="F43" s="115"/>
      <c r="G43" s="115"/>
      <c r="H43" s="115"/>
    </row>
    <row r="44" spans="1:8" ht="14.25" x14ac:dyDescent="0.2">
      <c r="A44" s="115"/>
      <c r="D44" s="115"/>
      <c r="E44" s="115"/>
      <c r="F44" s="115"/>
      <c r="G44" s="115"/>
      <c r="H44" s="115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119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KM-D_Ö</vt:lpstr>
      <vt:lpstr>KM-D-01_FŐLAP</vt:lpstr>
      <vt:lpstr>Alapa</vt:lpstr>
      <vt:lpstr>Import_M</vt:lpstr>
      <vt:lpstr>Import_O</vt:lpstr>
      <vt:lpstr>Import_F</vt:lpstr>
      <vt:lpstr>Import_KK</vt:lpstr>
      <vt:lpstr>'KM-D_Ö'!Nyomtatási_terület</vt:lpstr>
      <vt:lpstr>'KM-D-01_FŐLAP'!Nyomtatási_terület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v.1.23.12.0.2#2024-10-16</dc:description>
  <cp:lastPrinted>2024-10-02T10:43:28Z</cp:lastPrinted>
  <dcterms:modified xsi:type="dcterms:W3CDTF">2024-10-02T13:03:36Z</dcterms:modified>
</cp:coreProperties>
</file>