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2\AuditDok\K Könyvvizsgálat végreh\5. KM Munkaprogram végrehajtása\"/>
    </mc:Choice>
  </mc:AlternateContent>
  <xr:revisionPtr revIDLastSave="0" documentId="13_ncr:1_{8EE68077-8DB6-41DF-8B63-7AD1F6EF99FD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Munkalap2_" sheetId="10" r:id="rId1"/>
    <sheet name="Adat" sheetId="3" r:id="rId2"/>
    <sheet name="Benford" sheetId="4" r:id="rId3"/>
    <sheet name="Munka" sheetId="2" r:id="rId4"/>
    <sheet name="Benford törvénye" sheetId="6" r:id="rId5"/>
    <sheet name="Alapa" sheetId="9" r:id="rId6"/>
  </sheets>
  <definedNames>
    <definedName name="_A500100">Benford!$A$44589</definedName>
    <definedName name="_xlnm.Print_Titles" localSheetId="0">Munkalap2_!$1:$8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0" l="1"/>
  <c r="A20" i="10"/>
  <c r="K6" i="10"/>
  <c r="J6" i="10"/>
  <c r="I6" i="10"/>
  <c r="K5" i="10"/>
  <c r="J5" i="10"/>
  <c r="I5" i="10"/>
  <c r="K4" i="10"/>
  <c r="J4" i="10"/>
  <c r="I4" i="10"/>
  <c r="B7" i="10"/>
  <c r="B6" i="10"/>
  <c r="B5" i="10"/>
  <c r="B4" i="10"/>
  <c r="D3" i="10"/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D8" i="4" s="1"/>
  <c r="A7" i="4"/>
  <c r="A6" i="4"/>
  <c r="A5" i="4"/>
  <c r="A4" i="4"/>
  <c r="A3" i="4"/>
  <c r="A2" i="4"/>
  <c r="D2" i="4" s="1"/>
  <c r="E2" i="4"/>
  <c r="E3" i="4"/>
  <c r="E4" i="4"/>
  <c r="E5" i="4"/>
  <c r="E6" i="4"/>
  <c r="E7" i="4"/>
  <c r="E8" i="4"/>
  <c r="E9" i="4"/>
  <c r="E10" i="4"/>
  <c r="A2" i="2"/>
  <c r="E2" i="2"/>
  <c r="E11" i="2" s="1"/>
  <c r="A3" i="2"/>
  <c r="E3" i="2"/>
  <c r="J3" i="2"/>
  <c r="A4" i="2"/>
  <c r="E4" i="2"/>
  <c r="J4" i="2"/>
  <c r="A5" i="2"/>
  <c r="E5" i="2"/>
  <c r="J5" i="2"/>
  <c r="A6" i="2"/>
  <c r="E6" i="2"/>
  <c r="J6" i="2"/>
  <c r="A7" i="2"/>
  <c r="E7" i="2"/>
  <c r="J7" i="2"/>
  <c r="A8" i="2"/>
  <c r="E8" i="2"/>
  <c r="J8" i="2"/>
  <c r="A9" i="2"/>
  <c r="E9" i="2"/>
  <c r="J9" i="2"/>
  <c r="A10" i="2"/>
  <c r="E10" i="2"/>
  <c r="J10" i="2"/>
  <c r="A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5" i="2" l="1"/>
  <c r="D9" i="2"/>
  <c r="D6" i="2"/>
  <c r="D3" i="4"/>
  <c r="D9" i="4"/>
  <c r="D6" i="4"/>
  <c r="D5" i="4"/>
  <c r="D10" i="4"/>
  <c r="D10" i="2"/>
  <c r="D4" i="4"/>
  <c r="D7" i="2"/>
  <c r="D3" i="2"/>
  <c r="D7" i="4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D11" i="2"/>
  <c r="F2" i="2" s="1"/>
  <c r="F7" i="4"/>
  <c r="H7" i="4" s="1"/>
  <c r="F4" i="2" l="1"/>
  <c r="H4" i="2" s="1"/>
  <c r="H2" i="2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<sst xmlns="http://schemas.openxmlformats.org/spreadsheetml/2006/main" count="47" uniqueCount="42">
  <si>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</si>
  <si>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</si>
  <si>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</si>
  <si>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</si>
  <si>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</si>
  <si>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</si>
  <si>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</si>
  <si>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</si>
  <si>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</si>
  <si>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</si>
  <si>
    <t>REF</t>
  </si>
  <si>
    <t>MUNKALAP</t>
  </si>
  <si>
    <t>Vizsgálati terület - Vizsgálat időszaka</t>
  </si>
  <si>
    <t>Fordulónap:</t>
  </si>
  <si>
    <t>Készítette: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</si>
  <si>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</si>
  <si>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</si>
  <si>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</si>
  <si>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</si>
  <si>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</si>
  <si>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</si>
  <si>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</si>
  <si>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</si>
  <si>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</si>
  <si>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</si>
  <si>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</si>
  <si>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</si>
  <si>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</si>
  <si>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</si>
  <si>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</si>
  <si>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</si>
  <si>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</si>
  <si>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</si>
  <si>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</si>
  <si>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</si>
  <si>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</si>
  <si>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</si>
  <si>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Benford törvénye</t>
  </si>
  <si>
    <r>
      <t>Elsőként </t>
    </r>
    <r>
      <rPr>
        <sz val="11"/>
        <color rgb="FF0645AD"/>
        <rFont val="Arial"/>
        <family val="2"/>
        <charset val="238"/>
      </rPr>
      <t>Simon Newcomb</t>
    </r>
    <r>
      <rPr>
        <sz val="11"/>
        <color rgb="FF202122"/>
        <rFont val="Arial"/>
        <family val="2"/>
        <charset val="238"/>
      </rPr>
      <t> kanadai-amerikai asztrofizikus figyelte meg, hogy az egyetemi könyvtárban a </t>
    </r>
    <r>
      <rPr>
        <sz val="11"/>
        <color rgb="FF0645AD"/>
        <rFont val="Arial"/>
        <family val="2"/>
        <charset val="238"/>
      </rPr>
      <t>logaritmus</t>
    </r>
    <r>
      <rPr>
        <sz val="11"/>
        <color rgb="FF202122"/>
        <rFont val="Arial"/>
        <family val="2"/>
        <charset val="238"/>
      </rPr>
      <t>-táblázatok első oldalai erősebben elhasználódtak, mint az utolsók. Körülbelül 50 évvel később Frank Benford fizikus és mérnök is felfigyelt a jelenségre, és mivel az ő leírása alapján lett ismert, innen származik a Benford törvénye elnevezés. A hallgatók és oktatók az alacsonyabb számmal kezdődő táblázatokat használták többet. Rájött, hogy ha véletlen számokat veszünk számok bármely egyenletes eloszlású halmazából, akkor a számok gyakrabban fognak 1-gyel, mint 9-cel kezdődni. Bármilyen eredetű legyen is egy szám – pl. tavak felszíne, munkatársak lakásának házszáma, az egész számok </t>
    </r>
    <r>
      <rPr>
        <sz val="11"/>
        <color rgb="FF0645AD"/>
        <rFont val="Arial"/>
        <family val="2"/>
        <charset val="238"/>
      </rPr>
      <t>négyzetgyökei</t>
    </r>
    <r>
      <rPr>
        <sz val="11"/>
        <color rgb="FF202122"/>
        <rFont val="Arial"/>
        <family val="2"/>
        <charset val="238"/>
      </rPr>
      <t> – körülbelül hatszor olyan gyakran kezdődik 1-gyel, mint 9-cel. A számok kb. 31%-a kezdődik 1-gyel, 19%-a 2-vel, 12%-a 3-mal és a százalékok a számok nagyságával egyre csökkennek. Benford törvénye tehát csak a több számjegyű számok bal oldali első számjegyére vonatkozik. Azt a valószínűséget, amely azt mutatja, hogy egy szám az </t>
    </r>
    <r>
      <rPr>
        <i/>
        <sz val="11"/>
        <color rgb="FF202122"/>
        <rFont val="Arial"/>
        <family val="2"/>
        <charset val="238"/>
      </rPr>
      <t>n</t>
    </r>
    <r>
      <rPr>
        <sz val="11"/>
        <color rgb="FF202122"/>
        <rFont val="Arial"/>
        <family val="2"/>
        <charset val="238"/>
      </rPr>
      <t> számjeggyel kezdődik, a következő képlet jelzi előre, nagy pontossággal:</t>
    </r>
  </si>
  <si>
    <t>{\displaystyle P(n)=\log _{10}(n+1)-\log _{10}(n)=\log _{10}\left({\frac {n+1}{n}}\right)=\log _{10}\left(1+{\frac {1}{n}}\right)}</t>
  </si>
  <si>
    <t>Ez a különleges jelenség nem pszichológiai megalapozottságú, csupán a számjelölő rendszereink nyelvtani szerkezetének következménye.</t>
  </si>
  <si>
    <t xml:space="preserve">https://hu.wikipedia.org/wiki/A_sz%C3%A1mok_haszn%C3%A1lat%C3%A1nak_gyakoris%C3%A1ga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</si>
</sst>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\ ##0"/>
    <numFmt numFmtId="166" formatCode="#,##0_ ;[Red]\-#,##0\ "/>
    <numFmt numFmtId="167" formatCode="#\ ###\ ###\ ###\ ##0"/>
    <numFmt numFmtId="168" formatCode="yyyy\.mm\.dd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1"/>
      <name val="Arial Narrow"/>
    </font>
    <font>
      <sz val="11"/>
      <color rgb="FF000000"/>
      <name val="Arial Narrow"/>
      <family val="2"/>
      <charset val="238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color rgb="FF000000"/>
      <name val="Arial Narrow"/>
    </font>
    <font>
      <i/>
      <sz val="11"/>
      <name val="Arial Narrow"/>
    </font>
    <font>
      <b/>
      <sz val="11"/>
      <color rgb="FFFF0000"/>
      <name val="Arial Narrow"/>
    </font>
    <font>
      <sz val="11"/>
      <color rgb="FF202122"/>
      <name val="Arial"/>
      <family val="2"/>
      <charset val="238"/>
    </font>
    <font>
      <sz val="11"/>
      <color rgb="FF0645AD"/>
      <name val="Arial"/>
      <family val="2"/>
      <charset val="238"/>
    </font>
    <font>
      <i/>
      <sz val="11"/>
      <color rgb="FF20212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FFFF"/>
      <name val="Calibri"/>
    </font>
    <font>
      <sz val="9"/>
      <name val="Arial"/>
    </font>
    <font>
      <sz val="11"/>
      <name val="Times New Roman CE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C8CCD1"/>
      </left>
      <right style="medium">
        <color rgb="FFC8CCD1"/>
      </right>
      <top style="medium">
        <color rgb="FFC8CCD1"/>
      </top>
      <bottom style="medium">
        <color rgb="FFC8CCD1"/>
      </bottom>
      <diagonal/>
    </border>
  </borders>
  <cellStyleXfs count="3">
    <xf numFmtId="0" fontId="0" fillId="0" borderId="0"/>
    <xf numFmtId="0" fontId="6" fillId="0" borderId="0"/>
    <xf numFmtId="0" fontId="22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  <xf numFmtId="0" fontId="7" fillId="0" borderId="0" xfId="1" applyFont="1"/>
    <xf numFmtId="0" fontId="8" fillId="3" borderId="0" xfId="1" applyFont="1" applyFill="1" applyAlignment="1">
      <alignment horizontal="center" vertical="top" wrapText="1"/>
    </xf>
    <xf numFmtId="0" fontId="9" fillId="0" borderId="0" xfId="1" applyFont="1"/>
    <xf numFmtId="0" fontId="10" fillId="4" borderId="0" xfId="1" applyFont="1" applyFill="1"/>
    <xf numFmtId="0" fontId="8" fillId="3" borderId="0" xfId="1" applyFont="1" applyFill="1" applyAlignment="1">
      <alignment horizontal="right"/>
    </xf>
    <xf numFmtId="0" fontId="11" fillId="3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12" fillId="4" borderId="0" xfId="1" applyFont="1" applyFill="1"/>
    <xf numFmtId="0" fontId="13" fillId="4" borderId="0" xfId="1" applyFont="1" applyFill="1"/>
    <xf numFmtId="0" fontId="14" fillId="3" borderId="1" xfId="1" applyFont="1" applyFill="1" applyBorder="1" applyAlignment="1">
      <alignment horizontal="left" vertical="top"/>
    </xf>
    <xf numFmtId="165" fontId="14" fillId="0" borderId="1" xfId="1" applyNumberFormat="1" applyFont="1" applyBorder="1" applyAlignment="1">
      <alignment horizontal="left" vertical="top" wrapText="1"/>
    </xf>
    <xf numFmtId="0" fontId="14" fillId="3" borderId="1" xfId="1" applyFont="1" applyFill="1" applyBorder="1" applyAlignment="1">
      <alignment horizontal="center" vertical="top"/>
    </xf>
    <xf numFmtId="0" fontId="10" fillId="0" borderId="0" xfId="1" applyFont="1"/>
    <xf numFmtId="0" fontId="12" fillId="4" borderId="2" xfId="1" applyFont="1" applyFill="1" applyBorder="1" applyAlignment="1" applyProtection="1">
      <alignment horizontal="center"/>
      <protection locked="0" hidden="1"/>
    </xf>
    <xf numFmtId="0" fontId="10" fillId="4" borderId="0" xfId="1" applyFont="1" applyFill="1" applyAlignment="1">
      <alignment horizontal="left"/>
    </xf>
    <xf numFmtId="165" fontId="14" fillId="4" borderId="1" xfId="1" applyNumberFormat="1" applyFont="1" applyFill="1" applyBorder="1" applyAlignment="1">
      <alignment horizontal="left"/>
    </xf>
    <xf numFmtId="165" fontId="11" fillId="0" borderId="1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14" fillId="0" borderId="1" xfId="1" applyFont="1" applyBorder="1" applyAlignment="1">
      <alignment horizontal="left" vertical="top"/>
    </xf>
    <xf numFmtId="165" fontId="15" fillId="4" borderId="1" xfId="1" applyNumberFormat="1" applyFont="1" applyFill="1" applyBorder="1" applyAlignment="1">
      <alignment horizontal="left"/>
    </xf>
    <xf numFmtId="165" fontId="11" fillId="0" borderId="0" xfId="1" applyNumberFormat="1" applyFont="1" applyAlignment="1">
      <alignment horizontal="center"/>
    </xf>
    <xf numFmtId="0" fontId="14" fillId="3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165" fontId="11" fillId="0" borderId="0" xfId="1" applyNumberFormat="1" applyFont="1" applyAlignment="1">
      <alignment horizontal="center" wrapText="1"/>
    </xf>
    <xf numFmtId="0" fontId="14" fillId="3" borderId="0" xfId="1" applyFont="1" applyFill="1" applyAlignment="1">
      <alignment horizontal="left" vertical="center"/>
    </xf>
    <xf numFmtId="0" fontId="11" fillId="3" borderId="0" xfId="1" applyFont="1" applyFill="1" applyAlignment="1">
      <alignment vertical="top"/>
    </xf>
    <xf numFmtId="0" fontId="16" fillId="0" borderId="0" xfId="1" applyFont="1" applyAlignment="1">
      <alignment vertical="top" wrapText="1"/>
    </xf>
    <xf numFmtId="0" fontId="14" fillId="0" borderId="0" xfId="1" applyFont="1"/>
    <xf numFmtId="0" fontId="12" fillId="3" borderId="0" xfId="1" applyFont="1" applyFill="1" applyAlignment="1">
      <alignment wrapText="1"/>
    </xf>
    <xf numFmtId="0" fontId="17" fillId="0" borderId="0" xfId="1" applyFont="1" applyAlignment="1">
      <alignment horizontal="justify" vertical="top"/>
    </xf>
    <xf numFmtId="0" fontId="17" fillId="4" borderId="0" xfId="1" applyFont="1" applyFill="1" applyAlignment="1">
      <alignment horizontal="justify" vertical="top" wrapText="1"/>
    </xf>
    <xf numFmtId="0" fontId="14" fillId="0" borderId="0" xfId="1" applyFont="1" applyAlignment="1">
      <alignment horizontal="left" vertical="center"/>
    </xf>
    <xf numFmtId="0" fontId="12" fillId="3" borderId="0" xfId="1" applyFont="1" applyFill="1" applyAlignment="1">
      <alignment vertical="center" wrapText="1"/>
    </xf>
    <xf numFmtId="165" fontId="18" fillId="0" borderId="0" xfId="1" applyNumberFormat="1" applyFont="1" applyAlignment="1">
      <alignment horizontal="left" vertical="top"/>
    </xf>
    <xf numFmtId="0" fontId="12" fillId="3" borderId="0" xfId="1" applyFont="1" applyFill="1" applyAlignment="1">
      <alignment vertical="center"/>
    </xf>
    <xf numFmtId="166" fontId="10" fillId="3" borderId="1" xfId="1" applyNumberFormat="1" applyFont="1" applyFill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10" fillId="4" borderId="0" xfId="1" applyFont="1" applyFill="1" applyAlignment="1">
      <alignment vertical="top" wrapText="1"/>
    </xf>
    <xf numFmtId="0" fontId="19" fillId="0" borderId="0" xfId="0" applyFont="1" applyAlignment="1">
      <alignment vertical="center" wrapText="1"/>
    </xf>
    <xf numFmtId="0" fontId="5" fillId="0" borderId="0" xfId="0" applyFont="1" applyFill="1"/>
    <xf numFmtId="0" fontId="22" fillId="0" borderId="0" xfId="2"/>
    <xf numFmtId="0" fontId="19" fillId="0" borderId="0" xfId="0" applyFont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165" fontId="11" fillId="0" borderId="3" xfId="1" applyNumberFormat="1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0" fontId="6" fillId="0" borderId="0" xfId="1"/>
    <xf numFmtId="0" fontId="23" fillId="0" borderId="0" xfId="1" applyFont="1"/>
    <xf numFmtId="0" fontId="24" fillId="0" borderId="0" xfId="1" applyFont="1"/>
    <xf numFmtId="167" fontId="6" fillId="0" borderId="0" xfId="1" applyNumberFormat="1" applyAlignment="1">
      <alignment horizontal="right"/>
    </xf>
    <xf numFmtId="168" fontId="6" fillId="0" borderId="0" xfId="1" applyNumberFormat="1"/>
    <xf numFmtId="0" fontId="25" fillId="0" borderId="0" xfId="1" applyFont="1"/>
    <xf numFmtId="0" fontId="6" fillId="0" borderId="0" xfId="1" applyAlignment="1">
      <alignment wrapText="1"/>
    </xf>
    <xf numFmtId="3" fontId="6" fillId="0" borderId="0" xfId="1" applyNumberFormat="1"/>
  </cellXfs>
  <cellStyles count="3">
    <cellStyle name="Hivatkozás" xfId="2" builtinId="8"/>
    <cellStyle name="Normál" xfId="0" builtinId="0"/>
    <cellStyle name="Normál 2" xfId="1" xr:uid="{B6691DDB-1D0A-4F56-B8D9-3B94263E0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>
          <a:extLst>
            <a:ext uri="{FF2B5EF4-FFF2-40B4-BE49-F238E27FC236}">
              <a16:creationId xmlns:a16="http://schemas.microsoft.com/office/drawing/2014/main" id="{00000000-0008-0000-01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104775</xdr:rowOff>
    </xdr:to>
    <xdr:sp macro="" textlink="">
      <xdr:nvSpPr>
        <xdr:cNvPr id="5122" name="AutoShape 2" descr="{\displaystyle P(n)=\log _{10}(n+1)-\log _{10}(n)=\log _{10}\left({\frac {n+1}{n}}\right)=\log _{10}\left(1+{\frac {1}{n}}\right)}">
          <a:extLst>
            <a:ext uri="{FF2B5EF4-FFF2-40B4-BE49-F238E27FC236}">
              <a16:creationId xmlns:a16="http://schemas.microsoft.com/office/drawing/2014/main" id="{E5DB8EEF-E0A9-8132-BE65-EEA6E5FB34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533399</xdr:colOff>
      <xdr:row>10</xdr:row>
      <xdr:rowOff>47625</xdr:rowOff>
    </xdr:from>
    <xdr:to>
      <xdr:col>1</xdr:col>
      <xdr:colOff>5591174</xdr:colOff>
      <xdr:row>33</xdr:row>
      <xdr:rowOff>178305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1AB72F3-FED6-B206-C022-ADAC971B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4295775"/>
          <a:ext cx="5057775" cy="451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u.wikipedia.org/wiki/A_sz%C3%A1mok_haszn%C3%A1lat%C3%A1nak_gyakoris%C3%A1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3477-6438-4B82-B0FB-9671931E4300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22" customWidth="1"/>
    <col min="2" max="2" width="80" style="57" customWidth="1"/>
    <col min="3" max="6" width="15.42578125" style="22" customWidth="1"/>
    <col min="7" max="8" width="10.28515625" style="22" customWidth="1"/>
    <col min="9" max="9" width="13.140625" style="22" bestFit="1" customWidth="1"/>
    <col min="10" max="29" width="10.28515625" style="22" customWidth="1"/>
    <col min="30" max="16384" width="10.28515625" style="22"/>
  </cols>
  <sheetData>
    <row r="1" spans="1:11" ht="18.75" x14ac:dyDescent="0.3">
      <c r="A1" s="19" t="s">
        <v>10</v>
      </c>
      <c r="B1" s="20" t="s">
        <v>11</v>
      </c>
      <c r="C1" s="21"/>
      <c r="D1" s="21"/>
      <c r="E1" s="21"/>
      <c r="F1" s="21"/>
    </row>
    <row r="2" spans="1:11" ht="18.75" x14ac:dyDescent="0.3">
      <c r="A2" s="21"/>
      <c r="B2" s="23"/>
      <c r="C2" s="21"/>
      <c r="D2" s="21"/>
      <c r="E2" s="21"/>
      <c r="F2" s="21"/>
    </row>
    <row r="3" spans="1:11" ht="18.75" x14ac:dyDescent="0.3">
      <c r="A3" s="19" t="s">
        <v>12</v>
      </c>
      <c r="B3" s="21"/>
      <c r="C3" s="24" t="s">
        <v>13</v>
      </c>
      <c r="D3" s="25" t="str">
        <f>IF(Alapa!F12=0,"",Alapa!F12)</f>
        <v/>
      </c>
      <c r="E3" s="21"/>
      <c r="F3" s="21"/>
      <c r="H3" s="26" t="s">
        <v>14</v>
      </c>
      <c r="I3" s="27" t="s">
        <v>15</v>
      </c>
    </row>
    <row r="4" spans="1:11" ht="16.5" customHeight="1" x14ac:dyDescent="0.3">
      <c r="A4" s="28" t="s">
        <v>16</v>
      </c>
      <c r="B4" s="29">
        <f>Alapa!C17</f>
        <v>0</v>
      </c>
      <c r="C4" s="30" t="s">
        <v>17</v>
      </c>
      <c r="D4" s="30" t="s">
        <v>18</v>
      </c>
      <c r="E4" s="31"/>
      <c r="F4" s="31"/>
      <c r="H4" s="32">
        <v>1</v>
      </c>
      <c r="I4" s="33" t="str">
        <f>IF(Alapa!F2=0,"",Alapa!F2)</f>
        <v/>
      </c>
      <c r="J4" s="33" t="str">
        <f>IF(Alapa!G2=0,"",Alapa!G2)</f>
        <v/>
      </c>
      <c r="K4" s="33" t="str">
        <f>IF(Alapa!H2=0,"",Alapa!H2)</f>
        <v/>
      </c>
    </row>
    <row r="5" spans="1:11" ht="16.5" customHeight="1" x14ac:dyDescent="0.3">
      <c r="A5" s="28" t="s">
        <v>19</v>
      </c>
      <c r="B5" s="34">
        <f>Alapa!C15</f>
        <v>0</v>
      </c>
      <c r="C5" s="35"/>
      <c r="D5" s="35"/>
      <c r="E5" s="36" t="s">
        <v>20</v>
      </c>
      <c r="F5" s="31"/>
      <c r="I5" s="33" t="str">
        <f>IF(Alapa!F3=0,"",Alapa!F3)</f>
        <v/>
      </c>
      <c r="J5" s="33" t="str">
        <f>IF(Alapa!G3=0,"",Alapa!G3)</f>
        <v/>
      </c>
      <c r="K5" s="33" t="str">
        <f>IF(Alapa!H3=0,"",Alapa!H3)</f>
        <v/>
      </c>
    </row>
    <row r="6" spans="1:11" ht="16.5" customHeight="1" x14ac:dyDescent="0.3">
      <c r="A6" s="28" t="s">
        <v>14</v>
      </c>
      <c r="B6" s="29" t="str">
        <f>IFERROR(VLOOKUP(H4,Alapa!$G$2:$H$22,2,FALSE),"")</f>
        <v/>
      </c>
      <c r="C6" s="63"/>
      <c r="D6" s="64"/>
      <c r="E6" s="37" t="s">
        <v>21</v>
      </c>
      <c r="F6" s="31"/>
      <c r="I6" s="33" t="str">
        <f>IF(Alapa!F4=0,"",Alapa!F4)</f>
        <v/>
      </c>
      <c r="J6" s="33" t="str">
        <f>IF(Alapa!G4=0,"",Alapa!G4)</f>
        <v/>
      </c>
      <c r="K6" s="33" t="str">
        <f>IF(Alapa!H4=0,"",Alapa!H4)</f>
        <v/>
      </c>
    </row>
    <row r="7" spans="1:11" ht="16.5" customHeight="1" x14ac:dyDescent="0.3">
      <c r="A7" s="38" t="s">
        <v>22</v>
      </c>
      <c r="B7" s="29" t="str">
        <f>IF(Alapa!O2=0,"",Alapa!O2)</f>
        <v/>
      </c>
      <c r="C7" s="35"/>
      <c r="D7" s="35"/>
      <c r="E7" s="36" t="s">
        <v>23</v>
      </c>
      <c r="F7" s="31"/>
    </row>
    <row r="8" spans="1:11" ht="16.5" customHeight="1" x14ac:dyDescent="0.3">
      <c r="A8" s="28" t="s">
        <v>24</v>
      </c>
      <c r="B8" s="39"/>
      <c r="C8" s="35"/>
      <c r="D8" s="35"/>
      <c r="E8" s="36" t="s">
        <v>25</v>
      </c>
      <c r="F8" s="31"/>
    </row>
    <row r="9" spans="1:11" ht="16.5" customHeight="1" x14ac:dyDescent="0.3">
      <c r="A9" s="28" t="s">
        <v>26</v>
      </c>
      <c r="B9" s="29" t="str">
        <f>IF(Alapa!N2=0,"",Alapa!N2)</f>
        <v/>
      </c>
      <c r="C9" s="35"/>
      <c r="D9" s="35"/>
      <c r="E9" s="36" t="s">
        <v>27</v>
      </c>
      <c r="F9" s="31"/>
    </row>
    <row r="10" spans="1:11" x14ac:dyDescent="0.3">
      <c r="A10" s="40"/>
      <c r="B10" s="41" t="s">
        <v>28</v>
      </c>
      <c r="C10" s="31"/>
      <c r="D10" s="31"/>
      <c r="E10" s="31"/>
      <c r="F10" s="31"/>
    </row>
    <row r="11" spans="1:11" x14ac:dyDescent="0.3">
      <c r="A11" s="40"/>
      <c r="B11" s="41" t="s">
        <v>29</v>
      </c>
      <c r="C11" s="31"/>
      <c r="D11" s="31"/>
      <c r="E11" s="42"/>
      <c r="F11" s="31"/>
    </row>
    <row r="12" spans="1:11" x14ac:dyDescent="0.3">
      <c r="A12" s="43"/>
      <c r="B12" s="44" t="s">
        <v>30</v>
      </c>
      <c r="C12" s="31"/>
      <c r="D12" s="31"/>
      <c r="E12" s="42"/>
      <c r="F12" s="31"/>
    </row>
    <row r="13" spans="1:11" ht="16.5" customHeight="1" x14ac:dyDescent="0.3">
      <c r="A13" s="45" t="s">
        <v>31</v>
      </c>
      <c r="B13" s="46" t="s">
        <v>32</v>
      </c>
      <c r="C13" s="31"/>
      <c r="D13" s="31"/>
      <c r="E13" s="36"/>
      <c r="F13" s="31"/>
    </row>
    <row r="14" spans="1:11" ht="16.5" customHeight="1" x14ac:dyDescent="0.3">
      <c r="A14" s="45" t="s">
        <v>33</v>
      </c>
      <c r="B14" s="46" t="s">
        <v>32</v>
      </c>
      <c r="C14" s="31"/>
      <c r="D14" s="31"/>
      <c r="E14" s="36"/>
      <c r="F14" s="31"/>
    </row>
    <row r="15" spans="1:11" ht="16.5" customHeight="1" x14ac:dyDescent="0.3">
      <c r="A15" s="45" t="s">
        <v>34</v>
      </c>
      <c r="B15" s="46" t="s">
        <v>32</v>
      </c>
      <c r="C15" s="31"/>
      <c r="D15" s="31"/>
      <c r="E15" s="31"/>
      <c r="F15" s="31"/>
    </row>
    <row r="16" spans="1:11" ht="16.5" customHeight="1" x14ac:dyDescent="0.3">
      <c r="A16" s="47" t="s">
        <v>35</v>
      </c>
      <c r="B16" s="48"/>
      <c r="C16" s="31"/>
      <c r="D16" s="31"/>
      <c r="E16" s="31"/>
      <c r="F16" s="31"/>
    </row>
    <row r="17" spans="1:6" x14ac:dyDescent="0.3">
      <c r="A17" s="49"/>
      <c r="B17" s="50"/>
      <c r="C17" s="31"/>
      <c r="D17" s="31"/>
      <c r="E17" s="31"/>
      <c r="F17" s="31"/>
    </row>
    <row r="18" spans="1:6" ht="16.5" customHeight="1" x14ac:dyDescent="0.3">
      <c r="A18" s="51" t="s">
        <v>36</v>
      </c>
      <c r="B18" s="52"/>
      <c r="C18" s="31"/>
      <c r="D18" s="31"/>
      <c r="E18" s="31"/>
      <c r="F18" s="31"/>
    </row>
    <row r="19" spans="1:6" x14ac:dyDescent="0.3">
      <c r="A19" s="49"/>
      <c r="B19" s="50"/>
      <c r="C19" s="31"/>
      <c r="D19" s="31"/>
      <c r="E19" s="31"/>
      <c r="F19" s="31"/>
    </row>
    <row r="20" spans="1:6" ht="16.5" customHeight="1" x14ac:dyDescent="0.3">
      <c r="A20" s="53">
        <f>Alapa!U95</f>
        <v>0</v>
      </c>
      <c r="B20" s="54"/>
      <c r="C20" s="31"/>
      <c r="D20" s="31"/>
      <c r="E20" s="31"/>
      <c r="F20" s="31"/>
    </row>
    <row r="21" spans="1:6" x14ac:dyDescent="0.3">
      <c r="A21" s="55"/>
      <c r="B21" s="56"/>
      <c r="C21" s="55"/>
      <c r="D21" s="55"/>
      <c r="E21" s="55"/>
      <c r="F21" s="55"/>
    </row>
    <row r="22" spans="1:6" ht="16.5" customHeight="1" x14ac:dyDescent="0.3">
      <c r="A22" s="55"/>
      <c r="B22" s="56"/>
      <c r="C22" s="55"/>
      <c r="D22" s="55"/>
      <c r="E22" s="55"/>
      <c r="F22" s="55"/>
    </row>
    <row r="23" spans="1:6" x14ac:dyDescent="0.3">
      <c r="A23" s="55"/>
      <c r="B23" s="56"/>
      <c r="C23" s="55"/>
      <c r="D23" s="55"/>
      <c r="E23" s="55"/>
      <c r="F23" s="55"/>
    </row>
    <row r="24" spans="1:6" ht="16.5" customHeight="1" x14ac:dyDescent="0.3">
      <c r="A24" s="55"/>
      <c r="B24" s="56"/>
      <c r="C24" s="55"/>
      <c r="D24" s="55"/>
      <c r="E24" s="55"/>
      <c r="F24" s="55"/>
    </row>
    <row r="25" spans="1:6" ht="16.5" customHeight="1" x14ac:dyDescent="0.3">
      <c r="A25" s="55"/>
      <c r="B25" s="56"/>
      <c r="C25" s="55"/>
      <c r="D25" s="55"/>
      <c r="E25" s="55"/>
      <c r="F25" s="55"/>
    </row>
    <row r="26" spans="1:6" ht="16.5" customHeight="1" x14ac:dyDescent="0.3">
      <c r="A26" s="55"/>
      <c r="B26" s="56"/>
      <c r="C26" s="55"/>
      <c r="D26" s="55"/>
      <c r="E26" s="55"/>
      <c r="F26" s="55"/>
    </row>
    <row r="27" spans="1:6" ht="16.5" customHeight="1" x14ac:dyDescent="0.3">
      <c r="A27" s="55"/>
      <c r="B27" s="56"/>
      <c r="C27" s="55"/>
      <c r="D27" s="55"/>
      <c r="E27" s="55"/>
      <c r="F27" s="55"/>
    </row>
    <row r="28" spans="1:6" ht="16.5" customHeight="1" x14ac:dyDescent="0.3">
      <c r="A28" s="55"/>
      <c r="B28" s="56"/>
      <c r="C28" s="55"/>
      <c r="D28" s="55"/>
      <c r="E28" s="55"/>
      <c r="F28" s="55"/>
    </row>
    <row r="29" spans="1:6" ht="16.5" customHeight="1" x14ac:dyDescent="0.3">
      <c r="A29" s="55"/>
      <c r="B29" s="56"/>
      <c r="C29" s="55"/>
      <c r="D29" s="55"/>
      <c r="E29" s="55"/>
      <c r="F29" s="55"/>
    </row>
    <row r="30" spans="1:6" ht="16.5" customHeight="1" x14ac:dyDescent="0.3">
      <c r="A30" s="55"/>
      <c r="B30" s="56"/>
      <c r="C30" s="55"/>
      <c r="D30" s="55"/>
      <c r="E30" s="55"/>
      <c r="F30" s="55"/>
    </row>
    <row r="31" spans="1:6" ht="16.5" customHeight="1" x14ac:dyDescent="0.3">
      <c r="A31" s="55"/>
      <c r="B31" s="56"/>
      <c r="C31" s="55"/>
      <c r="D31" s="55"/>
      <c r="E31" s="55"/>
      <c r="F31" s="55"/>
    </row>
    <row r="32" spans="1:6" ht="16.5" customHeight="1" x14ac:dyDescent="0.3">
      <c r="A32" s="55"/>
      <c r="B32" s="56"/>
      <c r="C32" s="55"/>
      <c r="D32" s="55"/>
      <c r="E32" s="55"/>
      <c r="F32" s="55"/>
    </row>
    <row r="33" spans="1:6" ht="16.5" customHeight="1" x14ac:dyDescent="0.3">
      <c r="A33" s="55"/>
      <c r="B33" s="56"/>
      <c r="C33" s="55"/>
      <c r="D33" s="55"/>
      <c r="E33" s="55"/>
      <c r="F33" s="55"/>
    </row>
    <row r="34" spans="1:6" x14ac:dyDescent="0.3">
      <c r="A34" s="55"/>
      <c r="B34" s="56"/>
      <c r="C34" s="55"/>
      <c r="D34" s="55"/>
      <c r="E34" s="55"/>
      <c r="F34" s="55"/>
    </row>
    <row r="35" spans="1:6" x14ac:dyDescent="0.3">
      <c r="A35" s="55"/>
      <c r="B35" s="56"/>
      <c r="C35" s="55"/>
      <c r="D35" s="55"/>
      <c r="E35" s="55"/>
      <c r="F35" s="55"/>
    </row>
    <row r="36" spans="1:6" x14ac:dyDescent="0.3">
      <c r="A36" s="55"/>
      <c r="B36" s="56"/>
      <c r="C36" s="55"/>
      <c r="D36" s="55"/>
      <c r="E36" s="55"/>
      <c r="F36" s="55"/>
    </row>
    <row r="37" spans="1:6" x14ac:dyDescent="0.3">
      <c r="A37" s="55"/>
      <c r="B37" s="56"/>
      <c r="C37" s="55"/>
      <c r="D37" s="55"/>
      <c r="E37" s="55"/>
      <c r="F37" s="55"/>
    </row>
    <row r="38" spans="1:6" x14ac:dyDescent="0.3">
      <c r="A38" s="55"/>
      <c r="B38" s="56"/>
      <c r="C38" s="55"/>
      <c r="D38" s="55"/>
      <c r="E38" s="55"/>
      <c r="F38" s="55"/>
    </row>
    <row r="39" spans="1:6" x14ac:dyDescent="0.3">
      <c r="A39" s="55"/>
      <c r="B39" s="56"/>
      <c r="C39" s="55"/>
      <c r="D39" s="55"/>
      <c r="E39" s="55"/>
      <c r="F39" s="55"/>
    </row>
    <row r="40" spans="1:6" x14ac:dyDescent="0.3">
      <c r="A40" s="55"/>
      <c r="B40" s="56"/>
      <c r="C40" s="55"/>
      <c r="D40" s="55"/>
      <c r="E40" s="55"/>
      <c r="F40" s="55"/>
    </row>
    <row r="41" spans="1:6" x14ac:dyDescent="0.3">
      <c r="A41" s="55"/>
      <c r="B41" s="56"/>
      <c r="C41" s="55"/>
      <c r="D41" s="55"/>
      <c r="E41" s="55"/>
      <c r="F41" s="55"/>
    </row>
    <row r="42" spans="1:6" x14ac:dyDescent="0.3">
      <c r="A42" s="55"/>
      <c r="B42" s="56"/>
      <c r="C42" s="55"/>
      <c r="D42" s="55"/>
      <c r="E42" s="55"/>
      <c r="F42" s="55"/>
    </row>
    <row r="43" spans="1:6" x14ac:dyDescent="0.3">
      <c r="A43" s="55"/>
      <c r="B43" s="56"/>
      <c r="C43" s="55"/>
      <c r="D43" s="55"/>
      <c r="E43" s="55"/>
      <c r="F43" s="55"/>
    </row>
    <row r="48" spans="1:6" s="26" customFormat="1" x14ac:dyDescent="0.3">
      <c r="C48" s="22"/>
      <c r="D48" s="22"/>
      <c r="E48" s="22"/>
      <c r="F48" s="22"/>
    </row>
    <row r="49" spans="1:6" s="26" customFormat="1" x14ac:dyDescent="0.3">
      <c r="A49" s="22"/>
      <c r="B49" s="22"/>
      <c r="C49" s="22"/>
      <c r="D49" s="22"/>
      <c r="E49" s="22"/>
      <c r="F49" s="22"/>
    </row>
    <row r="50" spans="1:6" s="26" customFormat="1" x14ac:dyDescent="0.3">
      <c r="A50" s="22"/>
      <c r="B50" s="22"/>
      <c r="C50" s="22"/>
      <c r="D50" s="22"/>
      <c r="E50" s="22"/>
      <c r="F50" s="2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4"/>
  <sheetViews>
    <sheetView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C3BB-B13F-433C-A763-F643CB8EAC53}">
  <dimension ref="B2:B8"/>
  <sheetViews>
    <sheetView workbookViewId="0"/>
  </sheetViews>
  <sheetFormatPr defaultRowHeight="15" x14ac:dyDescent="0.25"/>
  <cols>
    <col min="2" max="2" width="100.7109375" customWidth="1"/>
  </cols>
  <sheetData>
    <row r="2" spans="2:2" x14ac:dyDescent="0.25">
      <c r="B2" s="60" t="s">
        <v>41</v>
      </c>
    </row>
    <row r="4" spans="2:2" x14ac:dyDescent="0.25">
      <c r="B4" s="59" t="s">
        <v>37</v>
      </c>
    </row>
    <row r="5" spans="2:2" ht="171" x14ac:dyDescent="0.25">
      <c r="B5" s="61" t="s">
        <v>38</v>
      </c>
    </row>
    <row r="6" spans="2:2" ht="28.5" x14ac:dyDescent="0.25">
      <c r="B6" s="58" t="s">
        <v>39</v>
      </c>
    </row>
    <row r="7" spans="2:2" ht="15.75" thickBot="1" x14ac:dyDescent="0.3"/>
    <row r="8" spans="2:2" ht="29.25" thickBot="1" x14ac:dyDescent="0.3">
      <c r="B8" s="62" t="s">
        <v>40</v>
      </c>
    </row>
  </sheetData>
  <hyperlinks>
    <hyperlink ref="B2" r:id="rId1" xr:uid="{6BC1A382-4346-4075-A4DB-30194E710D5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95C0-7F09-4BE7-B8A4-F93AE6519CCE}">
  <dimension ref="A1:Z200"/>
  <sheetViews>
    <sheetView workbookViewId="0">
      <selection activeCell="B9" sqref="B9"/>
    </sheetView>
  </sheetViews>
  <sheetFormatPr defaultColWidth="10.28515625" defaultRowHeight="12" customHeight="1" x14ac:dyDescent="0.2"/>
  <cols>
    <col min="1" max="1" width="1.85546875" style="67" customWidth="1"/>
    <col min="2" max="2" width="54.28515625" style="67" customWidth="1"/>
    <col min="3" max="3" width="55.85546875" style="67" customWidth="1"/>
    <col min="4" max="4" width="14.42578125" style="67" customWidth="1"/>
    <col min="5" max="6" width="19.85546875" style="67" customWidth="1"/>
    <col min="7" max="7" width="8.42578125" style="67" customWidth="1"/>
    <col min="8" max="8" width="13.85546875" style="67" customWidth="1"/>
    <col min="9" max="9" width="10.28515625" style="67" customWidth="1"/>
    <col min="10" max="11" width="2.140625" style="67" customWidth="1"/>
    <col min="12" max="12" width="18.85546875" style="67" customWidth="1"/>
    <col min="13" max="13" width="30.42578125" style="67" customWidth="1"/>
    <col min="14" max="14" width="12.85546875" style="67" customWidth="1"/>
    <col min="15" max="26" width="10.28515625" style="67" customWidth="1"/>
    <col min="27" max="16384" width="10.28515625" style="67"/>
  </cols>
  <sheetData>
    <row r="1" spans="1:26" ht="32.1" customHeight="1" x14ac:dyDescent="0.25">
      <c r="A1" s="65"/>
      <c r="B1" s="6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5" customHeight="1" x14ac:dyDescent="0.2">
      <c r="A2" s="65"/>
      <c r="B2" s="65"/>
      <c r="C2" s="65"/>
      <c r="D2" s="65"/>
      <c r="E2" s="65"/>
      <c r="F2" s="65"/>
      <c r="G2" s="68"/>
      <c r="H2" s="65"/>
      <c r="I2" s="65"/>
      <c r="J2" s="65"/>
      <c r="K2" s="68"/>
      <c r="L2" s="65"/>
      <c r="M2" s="65"/>
      <c r="N2" s="65"/>
      <c r="O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5" customHeight="1" x14ac:dyDescent="0.2">
      <c r="A3" s="65"/>
      <c r="B3" s="65"/>
      <c r="C3" s="65"/>
      <c r="D3" s="65"/>
      <c r="E3" s="65"/>
      <c r="F3" s="65"/>
      <c r="G3" s="68"/>
      <c r="H3" s="65"/>
      <c r="I3" s="65"/>
      <c r="J3" s="65"/>
      <c r="K3" s="68"/>
      <c r="L3" s="65"/>
      <c r="M3" s="65"/>
      <c r="N3" s="65"/>
      <c r="O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5" customHeight="1" x14ac:dyDescent="0.2">
      <c r="A4" s="65"/>
      <c r="B4" s="65"/>
      <c r="C4" s="65"/>
      <c r="D4" s="65"/>
      <c r="E4" s="65"/>
      <c r="F4" s="65"/>
      <c r="G4" s="68"/>
      <c r="H4" s="65"/>
      <c r="I4" s="65"/>
      <c r="J4" s="65"/>
      <c r="K4" s="68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" customHeight="1" x14ac:dyDescent="0.2">
      <c r="A7" s="65"/>
      <c r="B7" s="65"/>
      <c r="C7" s="65"/>
      <c r="D7" s="65"/>
      <c r="E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4.25" x14ac:dyDescent="0.2">
      <c r="A8" s="65"/>
      <c r="B8" s="65"/>
      <c r="C8" s="65"/>
      <c r="D8" s="65"/>
      <c r="E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4.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4.25" x14ac:dyDescent="0.2">
      <c r="A10" s="65"/>
      <c r="B10" s="65"/>
      <c r="C10" s="68"/>
      <c r="D10" s="65"/>
      <c r="E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14.25" x14ac:dyDescent="0.2">
      <c r="A11" s="65"/>
      <c r="B11" s="65"/>
      <c r="C11" s="68"/>
      <c r="D11" s="65"/>
      <c r="E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14.25" x14ac:dyDescent="0.2">
      <c r="A12" s="65"/>
      <c r="B12" s="65"/>
      <c r="C12" s="65"/>
      <c r="D12" s="65"/>
      <c r="E12" s="65"/>
      <c r="F12" s="69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14.25" x14ac:dyDescent="0.2">
      <c r="A13" s="65"/>
      <c r="B13" s="65"/>
      <c r="C13" s="65"/>
      <c r="D13" s="65"/>
      <c r="E13" s="65"/>
      <c r="F13" s="69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4.25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14.25" x14ac:dyDescent="0.2">
      <c r="A15" s="65"/>
      <c r="B15" s="65"/>
      <c r="C15" s="65"/>
      <c r="D15" s="65"/>
      <c r="E15" s="65"/>
      <c r="F15" s="69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14.25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14.25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14.25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14.25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4.25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14.25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14.25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4.25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14.25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14.25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14.25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14.25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14.25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14.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4.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4.2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4.25" x14ac:dyDescent="0.2">
      <c r="A32" s="65"/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4.25" x14ac:dyDescent="0.2">
      <c r="A33" s="65"/>
      <c r="B33" s="65"/>
      <c r="C33" s="65"/>
      <c r="D33" s="68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4.2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4.25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4.2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4.25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14.25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4.25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14.25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4.25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4.25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4.25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4.25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4.25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4.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4.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4.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4.25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s="70" customFormat="1" ht="15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s="70" customFormat="1" ht="1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s="70" customFormat="1" ht="15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s="70" customFormat="1" ht="15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s="70" customFormat="1" ht="15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s="70" customFormat="1" ht="15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s="70" customFormat="1" ht="15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s="70" customFormat="1" ht="1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s="70" customFormat="1" ht="15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s="70" customFormat="1" ht="15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s="70" customFormat="1" ht="15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s="70" customFormat="1" ht="1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s="70" customFormat="1" ht="15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s="70" customFormat="1" ht="15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s="70" customFormat="1" ht="15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s="70" customFormat="1" ht="1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s="70" customFormat="1" ht="15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s="70" customFormat="1" ht="15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s="70" customFormat="1" ht="15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s="70" customFormat="1" ht="15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s="70" customFormat="1" ht="15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s="70" customFormat="1" ht="15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s="70" customFormat="1" ht="15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s="70" customFormat="1" ht="15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s="70" customFormat="1" ht="15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s="70" customFormat="1" ht="15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s="70" customFormat="1" ht="15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s="70" customFormat="1" ht="15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s="70" customFormat="1" ht="15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s="70" customFormat="1" ht="15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s="70" customFormat="1" ht="15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s="70" customFormat="1" ht="15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s="70" customFormat="1" ht="15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s="70" customFormat="1" ht="15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s="70" customFormat="1" ht="15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s="70" customFormat="1" ht="15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s="70" customFormat="1" ht="15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s="70" customFormat="1" ht="15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s="70" customFormat="1" ht="15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s="70" customFormat="1" ht="15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s="70" customFormat="1" ht="15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s="70" customFormat="1" ht="15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s="70" customFormat="1" ht="15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s="70" customFormat="1" ht="15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s="70" customFormat="1" ht="15" x14ac:dyDescent="0.25">
      <c r="A94" s="65"/>
      <c r="B94" s="65"/>
      <c r="C94" s="71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71"/>
      <c r="V94" s="65"/>
      <c r="W94" s="65"/>
      <c r="X94" s="65"/>
      <c r="Y94" s="65"/>
      <c r="Z94" s="65"/>
    </row>
    <row r="95" spans="1:26" s="70" customFormat="1" ht="26.25" customHeight="1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8"/>
      <c r="Q95" s="68"/>
      <c r="R95" s="68"/>
      <c r="S95" s="68"/>
      <c r="T95" s="68"/>
      <c r="U95" s="71"/>
      <c r="V95" s="65"/>
      <c r="W95" s="65"/>
      <c r="X95" s="65"/>
      <c r="Y95" s="65"/>
      <c r="Z95" s="65"/>
    </row>
    <row r="96" spans="1:26" s="70" customFormat="1" ht="15" x14ac:dyDescent="0.25">
      <c r="A96" s="65"/>
      <c r="B96" s="65"/>
      <c r="C96" s="72"/>
      <c r="D96" s="65"/>
      <c r="E96" s="65"/>
      <c r="F96" s="72"/>
      <c r="G96" s="65"/>
      <c r="H96" s="65"/>
      <c r="I96" s="65"/>
      <c r="J96" s="65"/>
      <c r="K96" s="65"/>
      <c r="L96" s="65"/>
      <c r="M96" s="65"/>
      <c r="N96" s="65"/>
      <c r="O96" s="65"/>
      <c r="P96" s="68"/>
      <c r="Q96" s="68"/>
      <c r="R96" s="65"/>
      <c r="S96" s="65"/>
      <c r="T96" s="65"/>
      <c r="U96" s="65"/>
      <c r="V96" s="65"/>
      <c r="W96" s="65"/>
      <c r="X96" s="65"/>
      <c r="Y96" s="65"/>
      <c r="Z96" s="65"/>
    </row>
    <row r="97" spans="1:26" s="70" customFormat="1" ht="15" x14ac:dyDescent="0.25">
      <c r="A97" s="65"/>
      <c r="B97" s="65"/>
      <c r="C97" s="72"/>
      <c r="D97" s="65"/>
      <c r="E97" s="65"/>
      <c r="F97" s="72"/>
      <c r="G97" s="65"/>
      <c r="H97" s="65"/>
      <c r="I97" s="65"/>
      <c r="J97" s="65"/>
      <c r="K97" s="65"/>
      <c r="L97" s="65"/>
      <c r="M97" s="65"/>
      <c r="N97" s="65"/>
      <c r="O97" s="65"/>
      <c r="P97" s="68"/>
      <c r="Q97" s="68"/>
      <c r="R97" s="65"/>
      <c r="S97" s="65"/>
      <c r="T97" s="65"/>
      <c r="U97" s="65"/>
      <c r="V97" s="65"/>
      <c r="W97" s="65"/>
      <c r="X97" s="65"/>
      <c r="Y97" s="65"/>
      <c r="Z97" s="65"/>
    </row>
    <row r="98" spans="1:26" s="70" customFormat="1" ht="15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8"/>
      <c r="Q98" s="68"/>
      <c r="R98" s="65"/>
      <c r="S98" s="65"/>
      <c r="T98" s="65"/>
      <c r="U98" s="65"/>
      <c r="V98" s="65"/>
      <c r="W98" s="65"/>
      <c r="X98" s="65"/>
      <c r="Y98" s="65"/>
      <c r="Z98" s="65"/>
    </row>
    <row r="99" spans="1:26" s="70" customFormat="1" ht="15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8"/>
      <c r="Q99" s="68"/>
      <c r="R99" s="65"/>
      <c r="S99" s="65"/>
      <c r="T99" s="65"/>
      <c r="U99" s="65"/>
      <c r="V99" s="65"/>
      <c r="W99" s="65"/>
      <c r="X99" s="65"/>
      <c r="Y99" s="65"/>
      <c r="Z99" s="65"/>
    </row>
    <row r="100" spans="1:26" s="70" customFormat="1" ht="15" x14ac:dyDescent="0.25">
      <c r="A100" s="65"/>
      <c r="B100" s="65"/>
      <c r="C100" s="72"/>
      <c r="D100" s="65"/>
      <c r="E100" s="65"/>
      <c r="F100" s="72"/>
      <c r="G100" s="65"/>
      <c r="H100" s="65"/>
      <c r="I100" s="65"/>
      <c r="J100" s="65"/>
      <c r="K100" s="65"/>
      <c r="L100" s="65"/>
      <c r="M100" s="65"/>
      <c r="N100" s="65"/>
      <c r="O100" s="65"/>
      <c r="P100" s="68"/>
      <c r="Q100" s="68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s="70" customFormat="1" ht="15" x14ac:dyDescent="0.25">
      <c r="A101" s="65"/>
      <c r="B101" s="65"/>
      <c r="C101" s="72"/>
      <c r="D101" s="65"/>
      <c r="E101" s="65"/>
      <c r="F101" s="72"/>
      <c r="G101" s="65"/>
      <c r="H101" s="65"/>
      <c r="I101" s="65"/>
      <c r="J101" s="65"/>
      <c r="K101" s="65"/>
      <c r="L101" s="65"/>
      <c r="M101" s="65"/>
      <c r="N101" s="65"/>
      <c r="O101" s="65"/>
      <c r="P101" s="68"/>
      <c r="Q101" s="68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s="70" customFormat="1" ht="15" x14ac:dyDescent="0.25">
      <c r="A102" s="65"/>
      <c r="B102" s="65"/>
      <c r="C102" s="72"/>
      <c r="D102" s="65"/>
      <c r="E102" s="65"/>
      <c r="F102" s="72"/>
      <c r="G102" s="65"/>
      <c r="H102" s="65"/>
      <c r="I102" s="65"/>
      <c r="J102" s="65"/>
      <c r="K102" s="65"/>
      <c r="L102" s="65"/>
      <c r="M102" s="65"/>
      <c r="N102" s="65"/>
      <c r="O102" s="65"/>
      <c r="P102" s="68"/>
      <c r="Q102" s="68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s="70" customFormat="1" ht="15" x14ac:dyDescent="0.25">
      <c r="A103" s="65"/>
      <c r="B103" s="65"/>
      <c r="C103" s="72"/>
      <c r="D103" s="65"/>
      <c r="E103" s="65"/>
      <c r="F103" s="72"/>
      <c r="G103" s="65"/>
      <c r="H103" s="65"/>
      <c r="I103" s="65"/>
      <c r="J103" s="65"/>
      <c r="K103" s="65"/>
      <c r="L103" s="65"/>
      <c r="M103" s="65"/>
      <c r="N103" s="65"/>
      <c r="O103" s="65"/>
      <c r="P103" s="68"/>
      <c r="Q103" s="68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s="70" customFormat="1" ht="15" x14ac:dyDescent="0.25">
      <c r="A104" s="65"/>
      <c r="B104" s="65"/>
      <c r="C104" s="72"/>
      <c r="D104" s="65"/>
      <c r="E104" s="65"/>
      <c r="F104" s="72"/>
      <c r="G104" s="65"/>
      <c r="H104" s="65"/>
      <c r="I104" s="65"/>
      <c r="J104" s="65"/>
      <c r="K104" s="65"/>
      <c r="L104" s="65"/>
      <c r="M104" s="65"/>
      <c r="N104" s="65"/>
      <c r="O104" s="65"/>
      <c r="P104" s="68"/>
      <c r="Q104" s="68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s="70" customFormat="1" ht="15" x14ac:dyDescent="0.25">
      <c r="A105" s="65"/>
      <c r="B105" s="65"/>
      <c r="C105" s="72"/>
      <c r="D105" s="65"/>
      <c r="E105" s="65"/>
      <c r="F105" s="72"/>
      <c r="G105" s="65"/>
      <c r="H105" s="65"/>
      <c r="I105" s="65"/>
      <c r="J105" s="65"/>
      <c r="K105" s="65"/>
      <c r="L105" s="65"/>
      <c r="M105" s="65"/>
      <c r="N105" s="65"/>
      <c r="O105" s="65"/>
      <c r="P105" s="68"/>
      <c r="Q105" s="68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s="70" customFormat="1" ht="15" x14ac:dyDescent="0.25">
      <c r="A106" s="65"/>
      <c r="B106" s="65"/>
      <c r="C106" s="72"/>
      <c r="D106" s="65"/>
      <c r="E106" s="65"/>
      <c r="F106" s="72"/>
      <c r="G106" s="65"/>
      <c r="H106" s="65"/>
      <c r="I106" s="65"/>
      <c r="J106" s="65"/>
      <c r="K106" s="65"/>
      <c r="L106" s="65"/>
      <c r="M106" s="65"/>
      <c r="N106" s="65"/>
      <c r="O106" s="65"/>
      <c r="P106" s="68"/>
      <c r="Q106" s="68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s="70" customFormat="1" ht="15" x14ac:dyDescent="0.25">
      <c r="A107" s="65"/>
      <c r="B107" s="65"/>
      <c r="C107" s="72"/>
      <c r="D107" s="65"/>
      <c r="E107" s="65"/>
      <c r="F107" s="72"/>
      <c r="G107" s="65"/>
      <c r="H107" s="65"/>
      <c r="I107" s="65"/>
      <c r="J107" s="65"/>
      <c r="K107" s="65"/>
      <c r="L107" s="65"/>
      <c r="M107" s="65"/>
      <c r="N107" s="65"/>
      <c r="O107" s="65"/>
      <c r="P107" s="68"/>
      <c r="Q107" s="68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s="70" customFormat="1" ht="15" x14ac:dyDescent="0.25">
      <c r="A108" s="65"/>
      <c r="B108" s="65"/>
      <c r="C108" s="72"/>
      <c r="D108" s="65"/>
      <c r="E108" s="65"/>
      <c r="F108" s="72"/>
      <c r="G108" s="65"/>
      <c r="H108" s="65"/>
      <c r="I108" s="65"/>
      <c r="J108" s="65"/>
      <c r="K108" s="65"/>
      <c r="L108" s="65"/>
      <c r="M108" s="65"/>
      <c r="N108" s="65"/>
      <c r="O108" s="65"/>
      <c r="P108" s="68"/>
      <c r="Q108" s="68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s="70" customFormat="1" ht="15" x14ac:dyDescent="0.25">
      <c r="A109" s="65"/>
      <c r="B109" s="65"/>
      <c r="C109" s="72"/>
      <c r="D109" s="65"/>
      <c r="E109" s="65"/>
      <c r="F109" s="72"/>
      <c r="G109" s="65"/>
      <c r="H109" s="65"/>
      <c r="I109" s="65"/>
      <c r="J109" s="65"/>
      <c r="K109" s="65"/>
      <c r="L109" s="65"/>
      <c r="M109" s="65"/>
      <c r="N109" s="65"/>
      <c r="O109" s="65"/>
      <c r="P109" s="68"/>
      <c r="Q109" s="68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s="70" customFormat="1" ht="15" x14ac:dyDescent="0.25">
      <c r="A110" s="65"/>
      <c r="B110" s="65"/>
      <c r="C110" s="72"/>
      <c r="D110" s="65"/>
      <c r="E110" s="65"/>
      <c r="F110" s="72"/>
      <c r="G110" s="65"/>
      <c r="H110" s="65"/>
      <c r="I110" s="65"/>
      <c r="J110" s="65"/>
      <c r="K110" s="65"/>
      <c r="L110" s="65"/>
      <c r="M110" s="65"/>
      <c r="N110" s="65"/>
      <c r="O110" s="65"/>
      <c r="P110" s="68"/>
      <c r="Q110" s="68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s="70" customFormat="1" ht="15" x14ac:dyDescent="0.25">
      <c r="A111" s="65"/>
      <c r="B111" s="65"/>
      <c r="C111" s="72"/>
      <c r="D111" s="65"/>
      <c r="E111" s="65"/>
      <c r="F111" s="72"/>
      <c r="G111" s="65"/>
      <c r="H111" s="65"/>
      <c r="I111" s="65"/>
      <c r="J111" s="65"/>
      <c r="K111" s="65"/>
      <c r="L111" s="65"/>
      <c r="M111" s="65"/>
      <c r="N111" s="65"/>
      <c r="O111" s="65"/>
      <c r="P111" s="68"/>
      <c r="Q111" s="68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s="70" customFormat="1" ht="15" x14ac:dyDescent="0.25">
      <c r="A112" s="65"/>
      <c r="B112" s="65"/>
      <c r="C112" s="72"/>
      <c r="D112" s="65"/>
      <c r="E112" s="65"/>
      <c r="F112" s="72"/>
      <c r="G112" s="65"/>
      <c r="H112" s="65"/>
      <c r="I112" s="65"/>
      <c r="J112" s="65"/>
      <c r="K112" s="65"/>
      <c r="L112" s="65"/>
      <c r="M112" s="65"/>
      <c r="N112" s="65"/>
      <c r="O112" s="65"/>
      <c r="P112" s="68"/>
      <c r="Q112" s="68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s="70" customFormat="1" ht="15" x14ac:dyDescent="0.25">
      <c r="A113" s="65"/>
      <c r="B113" s="65"/>
      <c r="C113" s="72"/>
      <c r="D113" s="65"/>
      <c r="E113" s="65"/>
      <c r="F113" s="72"/>
      <c r="G113" s="65"/>
      <c r="H113" s="65"/>
      <c r="I113" s="65"/>
      <c r="J113" s="65"/>
      <c r="K113" s="65"/>
      <c r="L113" s="65"/>
      <c r="M113" s="65"/>
      <c r="N113" s="65"/>
      <c r="O113" s="65"/>
      <c r="P113" s="68"/>
      <c r="Q113" s="68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s="70" customFormat="1" ht="15" x14ac:dyDescent="0.25">
      <c r="A114" s="65"/>
      <c r="B114" s="65"/>
      <c r="C114" s="72"/>
      <c r="D114" s="65"/>
      <c r="E114" s="65"/>
      <c r="F114" s="72"/>
      <c r="G114" s="65"/>
      <c r="H114" s="65"/>
      <c r="I114" s="65"/>
      <c r="J114" s="65"/>
      <c r="K114" s="65"/>
      <c r="L114" s="65"/>
      <c r="M114" s="65"/>
      <c r="N114" s="65"/>
      <c r="O114" s="65"/>
      <c r="P114" s="68"/>
      <c r="Q114" s="68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s="70" customFormat="1" ht="15" x14ac:dyDescent="0.25">
      <c r="A115" s="65"/>
      <c r="B115" s="65"/>
      <c r="C115" s="72"/>
      <c r="D115" s="65"/>
      <c r="E115" s="65"/>
      <c r="F115" s="72"/>
      <c r="G115" s="65"/>
      <c r="H115" s="65"/>
      <c r="I115" s="65"/>
      <c r="J115" s="65"/>
      <c r="K115" s="65"/>
      <c r="L115" s="65"/>
      <c r="M115" s="65"/>
      <c r="N115" s="65"/>
      <c r="O115" s="65"/>
      <c r="P115" s="68"/>
      <c r="Q115" s="68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s="70" customFormat="1" ht="15" x14ac:dyDescent="0.25">
      <c r="A116" s="65"/>
      <c r="B116" s="65"/>
      <c r="C116" s="72"/>
      <c r="D116" s="65"/>
      <c r="E116" s="65"/>
      <c r="F116" s="72"/>
      <c r="G116" s="65"/>
      <c r="H116" s="65"/>
      <c r="I116" s="65"/>
      <c r="J116" s="65"/>
      <c r="K116" s="65"/>
      <c r="L116" s="65"/>
      <c r="M116" s="65"/>
      <c r="N116" s="65"/>
      <c r="O116" s="65"/>
      <c r="P116" s="68"/>
      <c r="Q116" s="68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s="70" customFormat="1" ht="15" x14ac:dyDescent="0.25">
      <c r="A117" s="65"/>
      <c r="B117" s="65"/>
      <c r="C117" s="72"/>
      <c r="D117" s="65"/>
      <c r="E117" s="65"/>
      <c r="F117" s="72"/>
      <c r="G117" s="65"/>
      <c r="H117" s="65"/>
      <c r="I117" s="65"/>
      <c r="J117" s="65"/>
      <c r="K117" s="65"/>
      <c r="L117" s="65"/>
      <c r="M117" s="65"/>
      <c r="N117" s="65"/>
      <c r="O117" s="65"/>
      <c r="P117" s="68"/>
      <c r="Q117" s="68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s="70" customFormat="1" ht="15" x14ac:dyDescent="0.25">
      <c r="A118" s="65"/>
      <c r="B118" s="65"/>
      <c r="C118" s="72"/>
      <c r="D118" s="65"/>
      <c r="E118" s="65"/>
      <c r="F118" s="72"/>
      <c r="G118" s="65"/>
      <c r="H118" s="65"/>
      <c r="I118" s="65"/>
      <c r="J118" s="65"/>
      <c r="K118" s="65"/>
      <c r="L118" s="65"/>
      <c r="M118" s="65"/>
      <c r="N118" s="65"/>
      <c r="O118" s="65"/>
      <c r="P118" s="68"/>
      <c r="Q118" s="68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s="70" customFormat="1" ht="15" x14ac:dyDescent="0.25">
      <c r="A119" s="65"/>
      <c r="B119" s="65"/>
      <c r="C119" s="72"/>
      <c r="D119" s="65"/>
      <c r="E119" s="65"/>
      <c r="F119" s="72"/>
      <c r="G119" s="65"/>
      <c r="H119" s="65"/>
      <c r="I119" s="65"/>
      <c r="J119" s="65"/>
      <c r="K119" s="65"/>
      <c r="L119" s="65"/>
      <c r="M119" s="65"/>
      <c r="N119" s="65"/>
      <c r="O119" s="65"/>
      <c r="P119" s="68"/>
      <c r="Q119" s="68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s="70" customFormat="1" ht="15" x14ac:dyDescent="0.25">
      <c r="A120" s="65"/>
      <c r="B120" s="65"/>
      <c r="C120" s="72"/>
      <c r="D120" s="65"/>
      <c r="E120" s="65"/>
      <c r="F120" s="72"/>
      <c r="G120" s="65"/>
      <c r="H120" s="65"/>
      <c r="I120" s="65"/>
      <c r="J120" s="65"/>
      <c r="K120" s="65"/>
      <c r="L120" s="65"/>
      <c r="M120" s="65"/>
      <c r="N120" s="65"/>
      <c r="O120" s="65"/>
      <c r="P120" s="68"/>
      <c r="Q120" s="68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s="70" customFormat="1" ht="15" x14ac:dyDescent="0.25">
      <c r="A121" s="65"/>
      <c r="B121" s="65"/>
      <c r="C121" s="72"/>
      <c r="D121" s="65"/>
      <c r="E121" s="65"/>
      <c r="F121" s="72"/>
      <c r="G121" s="65"/>
      <c r="H121" s="65"/>
      <c r="I121" s="65"/>
      <c r="J121" s="65"/>
      <c r="K121" s="65"/>
      <c r="L121" s="68"/>
      <c r="M121" s="65"/>
      <c r="N121" s="65"/>
      <c r="O121" s="65"/>
      <c r="P121" s="68"/>
      <c r="Q121" s="68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s="70" customFormat="1" ht="15" x14ac:dyDescent="0.25">
      <c r="A122" s="65"/>
      <c r="B122" s="65"/>
      <c r="C122" s="72"/>
      <c r="D122" s="65"/>
      <c r="E122" s="65"/>
      <c r="F122" s="72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s="70" customFormat="1" ht="15" x14ac:dyDescent="0.2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4.25" x14ac:dyDescent="0.2">
      <c r="A124" s="65"/>
      <c r="B124" s="65"/>
      <c r="C124" s="72"/>
      <c r="D124" s="65"/>
      <c r="E124" s="65"/>
      <c r="F124" s="72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4.25" x14ac:dyDescent="0.2">
      <c r="A125" s="65"/>
      <c r="B125" s="65"/>
      <c r="C125" s="72"/>
      <c r="D125" s="65"/>
      <c r="E125" s="65"/>
      <c r="F125" s="72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4.25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4.25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4.25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4.25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4.25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40" spans="1:26" ht="14.25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4.25" x14ac:dyDescent="0.2">
      <c r="A141" s="65"/>
      <c r="B141" s="68"/>
      <c r="C141" s="65"/>
      <c r="D141" s="65"/>
      <c r="E141" s="65"/>
      <c r="F141" s="65"/>
      <c r="G141" s="68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4.25" x14ac:dyDescent="0.2">
      <c r="A142" s="65"/>
      <c r="B142" s="65"/>
      <c r="C142" s="65"/>
      <c r="D142" s="65"/>
      <c r="E142" s="65"/>
      <c r="F142" s="65"/>
      <c r="G142" s="6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4.25" x14ac:dyDescent="0.2">
      <c r="A143" s="65"/>
      <c r="B143" s="65"/>
      <c r="C143" s="65"/>
      <c r="D143" s="65"/>
      <c r="E143" s="65"/>
      <c r="F143" s="65"/>
      <c r="G143" s="68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4.25" x14ac:dyDescent="0.2">
      <c r="A144" s="65"/>
      <c r="B144" s="65"/>
      <c r="C144" s="65"/>
      <c r="D144" s="65"/>
      <c r="E144" s="65"/>
      <c r="F144" s="65"/>
      <c r="G144" s="68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4.25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4.25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4.25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4.25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4.25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4.25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4.25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4.25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4.25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4.25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4.25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4.25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4.25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4.25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4.25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4.25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4.25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4.25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4.25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4.25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4.25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4.25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4.25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4.25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4.25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4.25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4.25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4.25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4.25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4.25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4.25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4.25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4.25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4.25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4.25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4.25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4.25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4.25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4.25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4.25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4.25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4.25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4.25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4.25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4.25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4.25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4.25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4.25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4.25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4.25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4.25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4.25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4.25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4.25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4.25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4.25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Adat</vt:lpstr>
      <vt:lpstr>Benford</vt:lpstr>
      <vt:lpstr>Munka</vt:lpstr>
      <vt:lpstr>Benford törvénye</vt:lpstr>
      <vt:lpstr>Alapa</vt:lpstr>
      <vt:lpstr>_A500100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v.1.23.2020.0.0#2023-08-22</dc:description>
  <dcterms:created xsi:type="dcterms:W3CDTF">2011-09-18T20:04:08Z</dcterms:created>
  <dcterms:modified xsi:type="dcterms:W3CDTF">2022-05-10T14:00:08Z</dcterms:modified>
</cp:coreProperties>
</file>