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2023\AuditDok\K Könyvvizsgálat végreh\5. KM Munkaprogram végrehajtása\9. Z Könyvvizsgálat zárása\"/>
    </mc:Choice>
  </mc:AlternateContent>
  <xr:revisionPtr revIDLastSave="0" documentId="8_{4DF50D30-5F8F-42D3-926C-5D16D38BC5B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6" sheetId="18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'Z-06'!$A$1:$D$26</definedName>
    <definedName name="TABLE" localSheetId="1">Alapa!$C$27:$C$27</definedName>
    <definedName name="TABLE_2" localSheetId="1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18" l="1"/>
  <c r="D6" i="18"/>
  <c r="A5" i="18"/>
  <c r="A4" i="18"/>
</calcChain>
</file>

<file path=xl/sharedStrings.xml><?xml version="1.0" encoding="utf-8"?>
<sst xmlns="http://schemas.openxmlformats.org/spreadsheetml/2006/main" count="29" uniqueCount="24">
  <si>
    <t xml:space="preserve"> </t>
  </si>
  <si>
    <t>HIBA</t>
  </si>
  <si>
    <t>◄◄ NEM SZERKESZTHETŐ SOR !!</t>
  </si>
  <si>
    <t>Dátum:</t>
  </si>
  <si>
    <t>Készítette:</t>
  </si>
  <si>
    <t>Ellenőrizte:</t>
  </si>
  <si>
    <t>IGEN</t>
  </si>
  <si>
    <t>NEM</t>
  </si>
  <si>
    <t xml:space="preserve">
</t>
  </si>
  <si>
    <t xml:space="preserve">MAGYAR NEMZETI KÖNYVVIZSGÁLATI STANDARD (MNKS)  
 A NEMZETKÖZI KÖNYVVIZSGÁLATI ÉS MINŐSÉGELLENŐRZÉSI 
STANDARDOK ALKALMAZÁSÁRÓL </t>
  </si>
  <si>
    <t>Teljesült:</t>
  </si>
  <si>
    <t xml:space="preserve">A könyvvizsgálati dokumentáció megőrzése </t>
  </si>
  <si>
    <t>A könyvvizsgálati dokumentáció lezárása</t>
  </si>
  <si>
    <t>A könyvvizsgálati dokumentáció lezárásának és megőrzésének teljesítése</t>
  </si>
  <si>
    <t>Z-06</t>
  </si>
  <si>
    <t>IGEN / NEM</t>
  </si>
  <si>
    <t>KIVONAT A</t>
  </si>
  <si>
    <t>SZÓLÓ DOKUMENTUMBÓL</t>
  </si>
  <si>
    <t xml:space="preserve">N Y I L A T K O Z A T </t>
  </si>
  <si>
    <r>
      <t xml:space="preserve">31.	A könyvvizsgáló szolgáltatónak a nemzeti standardokban foglalt követelményekkel összhangban könyvvizsgálati dokumentációt kell létrehoznia minden jogszabályi kötelezettségen alapuló könyvvizsgálatról. A könyvvizsgáló szolgáltatónak dokumentálnia kell legalább a jogszabályi kötelezettségen alapuló könyvvizsgálói tevékenység előkészítésére és a függetlenséget fenyegető veszélyek felmérésére vonatkozó adatokat, továbbá közérdeklődésre számot tartó gazdálkodó jogszabályi kötelezettségen alapuló könyvvizsgálata esetén a jogszabályi kötelezettségen alapuló könyvvizsgálói tevékenység előkészítésére és a függetlenséget fenyegető veszélyek felmérésére, a szabálytalanságokra és az egyedi megbízások belső minőségellenőrzésére vonatkozó adatokat is. A könyvvizsgáló szolgáltató köteles megőrizni minden olyan egyéb adatot és dokumentumot, amely a független könyvvizsgálói jelentés alátámasztása, az 537/2014/EU rendelet szerinti audit bizottsághoz címzett kiegészítő jelentés alátámasztása, továbbá a Kkt. jogszabályi kötelezettségen alapuló könyvvizsgálói tevékenység ellátására vonatkozó rendelkezéseinek és az egyéb vonatkozó jogi követelményeknek való megfelelés figyelemmel kísérése szempontjából jelentőséggel bír. </t>
    </r>
    <r>
      <rPr>
        <b/>
        <i/>
        <sz val="11"/>
        <rFont val="Arial Narrow"/>
        <family val="2"/>
        <charset val="238"/>
      </rPr>
      <t>A könyvvizsgálati dokumentációt a független könyvvizsgálói jelentés aláírásának napjától számított hatvan napon belül le kell zárnia.</t>
    </r>
  </si>
  <si>
    <r>
      <t>33.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tevékenységre vonatkozóan, amennyiben a könyvvizsgálati munka minőségének megítéléséhez ez szükséges, a könyvvizsgálónak kell biztosítania, hogy </t>
    </r>
    <r>
      <rPr>
        <b/>
        <i/>
        <sz val="11"/>
        <color rgb="FF000000"/>
        <rFont val="Arial Narrow"/>
        <family val="2"/>
        <charset val="238"/>
      </rPr>
      <t xml:space="preserve">a könyvvizsgálati dokumentáció magyar nyelven rendelkezésre álljon. </t>
    </r>
    <r>
      <rPr>
        <sz val="11"/>
        <color rgb="FF000000"/>
        <rFont val="Arial Narrow"/>
        <family val="2"/>
        <charset val="238"/>
      </rPr>
      <t>(Hiv.: 230.8. bekezdés)</t>
    </r>
  </si>
  <si>
    <r>
      <t>34.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 esetében a könyvvizsgáló szolgáltatónak </t>
    </r>
    <r>
      <rPr>
        <b/>
        <i/>
        <sz val="11"/>
        <color rgb="FF000000"/>
        <rFont val="Arial Narrow"/>
        <family val="2"/>
        <charset val="238"/>
      </rPr>
      <t xml:space="preserve">a könyvvizsgálói jelentést, beleértve a pénzügyi kimutatásokat, amelyekre vonatkoznak, 8 évig kell megőriznie. </t>
    </r>
    <r>
      <rPr>
        <sz val="11"/>
        <color rgb="FF000000"/>
        <rFont val="Arial Narrow"/>
        <family val="2"/>
        <charset val="238"/>
      </rPr>
      <t>(Hiv.: ISQC1.47. és ISQC1.A61. bekezdés)</t>
    </r>
  </si>
  <si>
    <r>
      <t>35.</t>
    </r>
    <r>
      <rPr>
        <sz val="11"/>
        <color rgb="FF000000"/>
        <rFont val="Arial Narrow"/>
        <family val="2"/>
        <charset val="238"/>
      </rPr>
      <t>    A jogszabályi kötelezettségen alapuló könyvvizsgálói tevékenység esetében a könyvvizsgáló szolgáltatónak</t>
    </r>
    <r>
      <rPr>
        <b/>
        <i/>
        <sz val="11"/>
        <color rgb="FF000000"/>
        <rFont val="Arial Narrow"/>
        <family val="2"/>
        <charset val="238"/>
      </rPr>
      <t xml:space="preserve"> a könyvvizsgálati dokumentációt legalább 8 évig kell olvasható formában visszakereshető módon megőriznie.</t>
    </r>
    <r>
      <rPr>
        <sz val="11"/>
        <color rgb="FF000000"/>
        <rFont val="Arial Narrow"/>
        <family val="2"/>
        <charset val="238"/>
      </rPr>
      <t xml:space="preserve"> (Hiv.: ISQC1.47. és ISQC1.A61. bekezdés)</t>
    </r>
  </si>
  <si>
    <t xml:space="preserve"> (2022. szeptember 20.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</si>
</sst>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1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3" borderId="2" xfId="0" applyFont="1" applyFill="1" applyBorder="1"/>
    <xf numFmtId="0" fontId="11" fillId="5" borderId="2" xfId="0" applyFont="1" applyFill="1" applyBorder="1"/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0" fillId="4" borderId="0" xfId="0" applyFont="1" applyFill="1"/>
    <xf numFmtId="0" fontId="34" fillId="0" borderId="0" xfId="0" applyFont="1" applyAlignment="1">
      <alignment vertical="center"/>
    </xf>
    <xf numFmtId="0" fontId="35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161-5417-40F5-9109-DB904BF5BFDD}">
  <sheetPr>
    <pageSetUpPr fitToPage="1"/>
  </sheetPr>
  <dimension ref="A1:J89"/>
  <sheetViews>
    <sheetView showGridLines="0" tabSelected="1" workbookViewId="0"/>
  </sheetViews>
  <sheetFormatPr defaultRowHeight="16.5" x14ac:dyDescent="0.3"/>
  <cols>
    <col min="1" max="1" width="8.875" style="1" customWidth="1"/>
    <col min="2" max="2" width="82.25" style="1" customWidth="1"/>
    <col min="3" max="3" width="9" style="1"/>
    <col min="4" max="4" width="9.25" style="1" bestFit="1" customWidth="1"/>
    <col min="5" max="16384" width="9" style="1"/>
  </cols>
  <sheetData>
    <row r="1" spans="1:10" x14ac:dyDescent="0.3">
      <c r="A1" s="23" t="s">
        <v>14</v>
      </c>
      <c r="B1" s="19"/>
      <c r="C1" s="18"/>
      <c r="D1" s="17"/>
      <c r="E1" s="21"/>
      <c r="F1" s="15"/>
    </row>
    <row r="2" spans="1:10" x14ac:dyDescent="0.3">
      <c r="A2" s="20" t="s">
        <v>1</v>
      </c>
      <c r="B2" s="19"/>
      <c r="C2" s="18" t="s">
        <v>0</v>
      </c>
      <c r="D2" s="17">
        <v>0</v>
      </c>
      <c r="E2" s="21" t="s">
        <v>2</v>
      </c>
      <c r="F2" s="15"/>
      <c r="I2" s="1" t="s">
        <v>6</v>
      </c>
      <c r="J2" s="1" t="s">
        <v>7</v>
      </c>
    </row>
    <row r="3" spans="1:10" x14ac:dyDescent="0.3">
      <c r="A3" s="3" t="s">
        <v>13</v>
      </c>
      <c r="B3" s="12"/>
      <c r="C3" s="11"/>
      <c r="D3" s="11"/>
      <c r="E3" s="10"/>
      <c r="F3" s="15"/>
    </row>
    <row r="4" spans="1:10" ht="17.25" thickBot="1" x14ac:dyDescent="0.35">
      <c r="A4" s="8" t="str">
        <f>CONCATENATE("Ügyfél:   ",Alapa!$C$17)</f>
        <v xml:space="preserve">Ügyfél:   </v>
      </c>
      <c r="B4" s="13"/>
      <c r="C4" s="8" t="s">
        <v>3</v>
      </c>
      <c r="D4" s="27"/>
      <c r="E4" s="10"/>
      <c r="F4" s="15"/>
    </row>
    <row r="5" spans="1:10" ht="17.25" thickBot="1" x14ac:dyDescent="0.35">
      <c r="A5" s="8" t="str">
        <f>CONCATENATE("Fordulónap: ",Alapa!$C$12)</f>
        <v xml:space="preserve">Fordulónap: </v>
      </c>
      <c r="B5" s="13"/>
      <c r="C5" s="8" t="s">
        <v>4</v>
      </c>
      <c r="D5" s="28" t="e">
        <f xml:space="preserve"> VLOOKUP(F5,Alapa!$G$2:$H$22,2)</f>
        <v>#N/A</v>
      </c>
      <c r="E5" s="14" t="s">
        <v>4</v>
      </c>
      <c r="F5" s="16">
        <v>1</v>
      </c>
    </row>
    <row r="6" spans="1:10" x14ac:dyDescent="0.3">
      <c r="A6" s="9"/>
      <c r="B6" s="9"/>
      <c r="C6" s="8" t="s">
        <v>5</v>
      </c>
      <c r="D6" s="28" t="str">
        <f>IF(Alapa!$N$2=0," ",Alapa!$N$2)</f>
        <v xml:space="preserve"> </v>
      </c>
      <c r="E6" s="10"/>
      <c r="F6" s="15"/>
    </row>
    <row r="7" spans="1:10" x14ac:dyDescent="0.3">
      <c r="A7" s="4"/>
      <c r="B7" s="22"/>
      <c r="C7" s="2"/>
      <c r="D7" s="2"/>
    </row>
    <row r="8" spans="1:10" ht="20.25" x14ac:dyDescent="0.3">
      <c r="A8" s="4"/>
      <c r="B8" s="34" t="s">
        <v>18</v>
      </c>
      <c r="C8" s="2"/>
      <c r="D8" s="2"/>
    </row>
    <row r="9" spans="1:10" x14ac:dyDescent="0.3">
      <c r="A9" s="4"/>
      <c r="B9" s="30"/>
      <c r="C9" s="2"/>
      <c r="D9" s="2"/>
    </row>
    <row r="10" spans="1:10" x14ac:dyDescent="0.3">
      <c r="A10" s="4"/>
      <c r="B10" s="33" t="s">
        <v>16</v>
      </c>
      <c r="C10" s="2"/>
      <c r="D10" s="2"/>
    </row>
    <row r="11" spans="1:10" ht="49.5" customHeight="1" x14ac:dyDescent="0.3">
      <c r="A11" s="4"/>
      <c r="B11" s="30" t="s">
        <v>9</v>
      </c>
      <c r="C11" s="29"/>
      <c r="D11" s="29"/>
      <c r="E11" s="24" t="s">
        <v>8</v>
      </c>
    </row>
    <row r="12" spans="1:10" x14ac:dyDescent="0.3">
      <c r="A12" s="4"/>
      <c r="B12" s="33" t="s">
        <v>17</v>
      </c>
      <c r="C12" s="29"/>
      <c r="D12" s="29"/>
      <c r="E12" s="24"/>
    </row>
    <row r="13" spans="1:10" x14ac:dyDescent="0.3">
      <c r="A13" s="4"/>
      <c r="B13" s="30" t="s">
        <v>23</v>
      </c>
      <c r="C13" s="29"/>
      <c r="D13" s="29"/>
      <c r="E13" s="24"/>
    </row>
    <row r="14" spans="1:10" x14ac:dyDescent="0.3">
      <c r="A14" s="32" t="s">
        <v>12</v>
      </c>
      <c r="B14" s="2"/>
      <c r="C14" s="2"/>
      <c r="D14" s="26" t="s">
        <v>15</v>
      </c>
    </row>
    <row r="15" spans="1:10" x14ac:dyDescent="0.3">
      <c r="A15" s="2"/>
      <c r="B15" s="2"/>
      <c r="C15" s="26" t="s">
        <v>10</v>
      </c>
      <c r="D15" s="31"/>
    </row>
    <row r="16" spans="1:10" ht="214.5" x14ac:dyDescent="0.3">
      <c r="A16" s="25"/>
      <c r="B16" s="25" t="s">
        <v>19</v>
      </c>
      <c r="C16" s="2"/>
      <c r="D16" s="2"/>
    </row>
    <row r="17" spans="1:4" x14ac:dyDescent="0.3">
      <c r="A17" s="25"/>
      <c r="B17" s="25"/>
      <c r="C17" s="2"/>
      <c r="D17" s="2"/>
    </row>
    <row r="18" spans="1:4" x14ac:dyDescent="0.3">
      <c r="A18" s="32" t="s">
        <v>11</v>
      </c>
      <c r="B18" s="2"/>
      <c r="C18" s="2"/>
      <c r="D18" s="2"/>
    </row>
    <row r="19" spans="1:4" x14ac:dyDescent="0.3">
      <c r="A19" s="32"/>
      <c r="B19" s="2"/>
      <c r="C19" s="26" t="s">
        <v>10</v>
      </c>
      <c r="D19" s="31"/>
    </row>
    <row r="20" spans="1:4" ht="49.5" x14ac:dyDescent="0.3">
      <c r="A20" s="25"/>
      <c r="B20" s="25" t="s">
        <v>20</v>
      </c>
      <c r="C20" s="2"/>
      <c r="D20" s="2"/>
    </row>
    <row r="21" spans="1:4" x14ac:dyDescent="0.3">
      <c r="A21" s="25"/>
      <c r="B21" s="25"/>
      <c r="C21" s="26" t="s">
        <v>10</v>
      </c>
      <c r="D21" s="31"/>
    </row>
    <row r="22" spans="1:4" ht="49.5" x14ac:dyDescent="0.3">
      <c r="A22" s="25"/>
      <c r="B22" s="25" t="s">
        <v>21</v>
      </c>
      <c r="C22" s="2"/>
      <c r="D22" s="2"/>
    </row>
    <row r="23" spans="1:4" x14ac:dyDescent="0.3">
      <c r="A23" s="25"/>
      <c r="B23" s="25"/>
      <c r="C23" s="26" t="s">
        <v>10</v>
      </c>
      <c r="D23" s="31"/>
    </row>
    <row r="24" spans="1:4" ht="49.5" x14ac:dyDescent="0.3">
      <c r="A24" s="25"/>
      <c r="B24" s="25" t="s">
        <v>22</v>
      </c>
      <c r="C24" s="2"/>
      <c r="D24" s="2"/>
    </row>
    <row r="25" spans="1:4" x14ac:dyDescent="0.3">
      <c r="A25" s="25"/>
      <c r="B25" s="2"/>
      <c r="C25" s="2"/>
      <c r="D25" s="2"/>
    </row>
    <row r="26" spans="1:4" x14ac:dyDescent="0.3">
      <c r="A26" s="25"/>
      <c r="B26" s="2"/>
      <c r="C26" s="2"/>
      <c r="D26" s="2"/>
    </row>
    <row r="27" spans="1:4" x14ac:dyDescent="0.3">
      <c r="A27" s="14"/>
    </row>
    <row r="89" spans="1:1" x14ac:dyDescent="0.3">
      <c r="A89" s="1" t="s">
        <v>0</v>
      </c>
    </row>
  </sheetData>
  <dataValidations count="1">
    <dataValidation type="list" allowBlank="1" showInputMessage="1" showErrorMessage="1" sqref="D15 D19 D21 D23" xr:uid="{98A7C3CA-1FCB-4DEC-AB14-8CAE1679B34D}">
      <formula1>$H$2:$J$2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>
      <selection activeCell="H2" sqref="H2"/>
    </sheetView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Z-06</vt:lpstr>
      <vt:lpstr>Alapa</vt:lpstr>
      <vt:lpstr>Import_M</vt:lpstr>
      <vt:lpstr>Import_O</vt:lpstr>
      <vt:lpstr>Import_F</vt:lpstr>
      <vt:lpstr>'Z-06'!Nyomtatási_terület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v.1.23.63.0.0#2023-08-22</dc:description>
  <cp:lastPrinted>2022-09-20T12:41:02Z</cp:lastPrinted>
  <dcterms:created xsi:type="dcterms:W3CDTF">2011-02-03T09:43:09Z</dcterms:created>
  <dcterms:modified xsi:type="dcterms:W3CDTF">2023-08-21T07:00:41Z</dcterms:modified>
</cp:coreProperties>
</file>