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\Konyvvizsgalat\#Alap\Munkalap\2022\Sajatdok\"/>
    </mc:Choice>
  </mc:AlternateContent>
  <xr:revisionPtr revIDLastSave="0" documentId="13_ncr:1_{B23E3FF8-16B2-42AA-9C62-E35EC59CD0B2}" xr6:coauthVersionLast="36" xr6:coauthVersionMax="36" xr10:uidLastSave="{00000000-0000-0000-0000-000000000000}"/>
  <bookViews>
    <workbookView xWindow="14445" yWindow="90" windowWidth="12840" windowHeight="12210" xr2:uid="{00000000-000D-0000-FFFF-FFFF00000000}"/>
  </bookViews>
  <sheets>
    <sheet name="ÁFA IDŐSZAK" sheetId="1" r:id="rId1"/>
    <sheet name="Munka2" sheetId="2" r:id="rId2"/>
    <sheet name="Munka3" sheetId="3" r:id="rId3"/>
  </sheets>
  <definedNames>
    <definedName name="_xlnm.Print_Area" localSheetId="0">'ÁFA IDŐSZAK'!$A$1:$H$31</definedName>
  </definedNames>
  <calcPr calcId="191029"/>
</workbook>
</file>

<file path=xl/calcChain.xml><?xml version="1.0" encoding="utf-8"?>
<calcChain xmlns="http://schemas.openxmlformats.org/spreadsheetml/2006/main">
  <c r="G12" i="1" l="1"/>
  <c r="H17" i="1" l="1"/>
  <c r="G13" i="1"/>
  <c r="B18" i="1" l="1"/>
  <c r="C18" i="1"/>
  <c r="G15" i="1" l="1"/>
  <c r="D17" i="1"/>
</calcChain>
</file>

<file path=xl/sharedStrings.xml><?xml version="1.0" encoding="utf-8"?>
<sst xmlns="http://schemas.openxmlformats.org/spreadsheetml/2006/main" count="45" uniqueCount="38">
  <si>
    <t>ÉS</t>
  </si>
  <si>
    <t>58§ (1a) a)</t>
  </si>
  <si>
    <t>Teljesítés időpontja</t>
  </si>
  <si>
    <t>58§ (1a) b)</t>
  </si>
  <si>
    <r>
      <t>számla vagy nyugta</t>
    </r>
    <r>
      <rPr>
        <b/>
        <sz val="11"/>
        <color indexed="8"/>
        <rFont val="Calibri"/>
        <family val="2"/>
        <charset val="238"/>
      </rPr>
      <t xml:space="preserve"> </t>
    </r>
    <r>
      <rPr>
        <b/>
        <u/>
        <sz val="12"/>
        <color indexed="8"/>
        <rFont val="Calibri"/>
        <family val="2"/>
        <charset val="238"/>
      </rPr>
      <t>kibocsátásának időpontja</t>
    </r>
  </si>
  <si>
    <t>2016.01.01-től</t>
  </si>
  <si>
    <r>
      <t xml:space="preserve">elszámolással vagy fizetéssel érintett </t>
    </r>
    <r>
      <rPr>
        <b/>
        <u/>
        <sz val="12"/>
        <color indexed="8"/>
        <rFont val="Calibri"/>
        <family val="2"/>
        <charset val="238"/>
      </rPr>
      <t>időszak utolsó napja</t>
    </r>
  </si>
  <si>
    <t>58§ (1)</t>
  </si>
  <si>
    <r>
      <t xml:space="preserve">elszámolással vagy fizetéssel érintett időszakra vonatkozó </t>
    </r>
    <r>
      <rPr>
        <b/>
        <u/>
        <sz val="12"/>
        <color indexed="8"/>
        <rFont val="Calibri"/>
        <family val="2"/>
        <charset val="238"/>
      </rPr>
      <t>ellenérték megtérítésének esdékessége</t>
    </r>
  </si>
  <si>
    <r>
      <t xml:space="preserve">elszámolással vagy fizetéssel érintett időszak utolsó napját 
</t>
    </r>
    <r>
      <rPr>
        <b/>
        <u/>
        <sz val="12"/>
        <color indexed="8"/>
        <rFont val="Calibri"/>
        <family val="2"/>
        <charset val="238"/>
      </rPr>
      <t>megelőzi</t>
    </r>
  </si>
  <si>
    <r>
      <t xml:space="preserve">elszámolással vagy fizetéssel érintett időszak utolsó napját 
</t>
    </r>
    <r>
      <rPr>
        <b/>
        <u/>
        <sz val="12"/>
        <color indexed="8"/>
        <rFont val="Calibri"/>
        <family val="2"/>
        <charset val="238"/>
      </rPr>
      <t xml:space="preserve">követi </t>
    </r>
    <r>
      <rPr>
        <b/>
        <sz val="12"/>
        <color indexed="8"/>
        <rFont val="Calibri"/>
        <family val="2"/>
        <charset val="238"/>
      </rPr>
      <t xml:space="preserve">
</t>
    </r>
    <r>
      <rPr>
        <b/>
        <u/>
        <sz val="12"/>
        <color indexed="8"/>
        <rFont val="Calibri"/>
        <family val="2"/>
        <charset val="238"/>
      </rPr>
      <t xml:space="preserve">vagy 
megelőzi
</t>
    </r>
    <r>
      <rPr>
        <sz val="11"/>
        <color theme="1"/>
        <rFont val="Calibri"/>
        <family val="2"/>
        <charset val="238"/>
        <scheme val="minor"/>
      </rPr>
      <t>(vagy arra a napra esik)</t>
    </r>
  </si>
  <si>
    <t>3/a</t>
  </si>
  <si>
    <t>3/b</t>
  </si>
  <si>
    <t>KALKULÁTOR</t>
  </si>
  <si>
    <r>
      <t xml:space="preserve">elszámolással vagy fizetéssel érintett időszak utolsó napját 
</t>
    </r>
    <r>
      <rPr>
        <b/>
        <u/>
        <sz val="12"/>
        <color indexed="8"/>
        <rFont val="Calibri"/>
        <family val="2"/>
        <charset val="238"/>
      </rPr>
      <t xml:space="preserve">megelőzi
</t>
    </r>
  </si>
  <si>
    <t>Időszak utolsó napja  és a számla esedékességének      KÜLÖNBSÉGE</t>
  </si>
  <si>
    <t>Számla esedékessége</t>
  </si>
  <si>
    <t>Számla kelte</t>
  </si>
  <si>
    <t>Csak a zöld cellákba írjon adatot!</t>
  </si>
  <si>
    <t>ÁFA teljesítés időpontja</t>
  </si>
  <si>
    <t>MEGVÁLTOZOTT AZ IDŐSZAKONKÉNTI ELSZÁMOLÁSÚ ÜGYLETEK ÁFA TELJESÍTÉSI IDŐPONTJA</t>
  </si>
  <si>
    <t>Elszámolással, vagy fizetéssel érintett időszak                  ELSŐ NAPJA</t>
  </si>
  <si>
    <t>Elszámolással, vagy fizetéssel érintett időszak            UTOLSÓ NAPJA</t>
  </si>
  <si>
    <t>Változatok</t>
  </si>
  <si>
    <t>SZABÁLY:</t>
  </si>
  <si>
    <t>Időszak utolsó napja  és a számla keltének                        KÜLÖNBSÉGE</t>
  </si>
  <si>
    <r>
      <rPr>
        <b/>
        <sz val="12"/>
        <color indexed="8"/>
        <rFont val="Calibri"/>
        <family val="2"/>
        <charset val="238"/>
      </rPr>
      <t>58§ (1) "</t>
    </r>
    <r>
      <rPr>
        <sz val="12"/>
        <color indexed="8"/>
        <rFont val="Calibri"/>
        <family val="2"/>
        <charset val="238"/>
      </rPr>
      <t>Amennyiben a felek a termékértékesítés, szolgáltatásnyújtás során időszakonkénti elszámolásban vagy fizetésben állapodnak meg, vagy a termékértékesítés, szolgáltatásnyújtás ellenértékét meghatározott időszakra állapítják meg, teljesítés az elszámolással vagy fizetéssel érintett időszak utolsó napja."</t>
    </r>
  </si>
  <si>
    <r>
      <rPr>
        <b/>
        <sz val="12"/>
        <color indexed="8"/>
        <rFont val="Calibri"/>
        <family val="2"/>
        <charset val="238"/>
      </rPr>
      <t>58§ (1a) a)</t>
    </r>
    <r>
      <rPr>
        <sz val="12"/>
        <color indexed="8"/>
        <rFont val="Calibri"/>
        <family val="2"/>
        <charset val="238"/>
      </rPr>
      <t xml:space="preserve"> "a számla vagy a nyugta kibocsátásának időpontja, amennyiben az elszámolással vagy fizetéssel érintett időszakra vonatkozó ellenérték megtérítésének esedékessége és a számla vagy a nyugta kibocsátása az elszámolással vagy fizetéssel érintett időszak utolsó napját megelőzi."</t>
    </r>
  </si>
  <si>
    <t xml:space="preserve">2007. évi CXXVII. törvény </t>
  </si>
  <si>
    <r>
      <t>elszámolással vagy fizetéssel érintett időszak utolsó napját</t>
    </r>
    <r>
      <rPr>
        <u/>
        <sz val="11"/>
        <color indexed="8"/>
        <rFont val="Calibri"/>
        <family val="2"/>
        <charset val="238"/>
      </rPr>
      <t xml:space="preserve"> 
</t>
    </r>
    <r>
      <rPr>
        <b/>
        <u/>
        <sz val="12"/>
        <color indexed="8"/>
        <rFont val="Calibri"/>
        <family val="2"/>
        <charset val="238"/>
      </rPr>
      <t>követi,</t>
    </r>
    <r>
      <rPr>
        <u/>
        <sz val="11"/>
        <color indexed="8"/>
        <rFont val="Calibri"/>
        <family val="2"/>
        <charset val="238"/>
      </rPr>
      <t xml:space="preserve">
</t>
    </r>
    <r>
      <rPr>
        <b/>
        <u/>
        <sz val="12"/>
        <color indexed="8"/>
        <rFont val="Calibri"/>
        <family val="2"/>
        <charset val="238"/>
      </rPr>
      <t>de nem éri el</t>
    </r>
    <r>
      <rPr>
        <u/>
        <sz val="12"/>
        <color indexed="8"/>
        <rFont val="Calibri"/>
        <family val="2"/>
        <charset val="238"/>
      </rPr>
      <t xml:space="preserve"> 
</t>
    </r>
    <r>
      <rPr>
        <u/>
        <sz val="11"/>
        <color indexed="8"/>
        <rFont val="Calibri"/>
        <family val="2"/>
        <charset val="238"/>
      </rPr>
      <t xml:space="preserve">az időszak 
</t>
    </r>
    <r>
      <rPr>
        <b/>
        <u/>
        <sz val="12"/>
        <color indexed="8"/>
        <rFont val="Calibri"/>
        <family val="2"/>
        <charset val="238"/>
      </rPr>
      <t>utolsó napját követő 60. napot</t>
    </r>
  </si>
  <si>
    <r>
      <t>elszámolással vagy fizetéssel érintett időszak utolsó napját</t>
    </r>
    <r>
      <rPr>
        <u/>
        <sz val="11"/>
        <color indexed="8"/>
        <rFont val="Calibri"/>
        <family val="2"/>
        <charset val="238"/>
      </rPr>
      <t xml:space="preserve"> 
</t>
    </r>
    <r>
      <rPr>
        <b/>
        <u/>
        <sz val="12"/>
        <color indexed="8"/>
        <rFont val="Calibri"/>
        <family val="2"/>
        <charset val="238"/>
      </rPr>
      <t>követi,</t>
    </r>
    <r>
      <rPr>
        <u/>
        <sz val="11"/>
        <color indexed="8"/>
        <rFont val="Calibri"/>
        <family val="2"/>
        <charset val="238"/>
      </rPr>
      <t xml:space="preserve">
</t>
    </r>
    <r>
      <rPr>
        <b/>
        <u/>
        <sz val="12"/>
        <color indexed="8"/>
        <rFont val="Calibri"/>
        <family val="2"/>
        <charset val="238"/>
      </rPr>
      <t>és eléri vagy meghaladja</t>
    </r>
    <r>
      <rPr>
        <u/>
        <sz val="11"/>
        <color indexed="8"/>
        <rFont val="Calibri"/>
        <family val="2"/>
        <charset val="238"/>
      </rPr>
      <t xml:space="preserve"> az időszak 
</t>
    </r>
    <r>
      <rPr>
        <b/>
        <u/>
        <sz val="12"/>
        <color indexed="8"/>
        <rFont val="Calibri"/>
        <family val="2"/>
        <charset val="238"/>
      </rPr>
      <t>utolsó napját követő 60. napot</t>
    </r>
  </si>
  <si>
    <r>
      <t xml:space="preserve">elszámolással vagy fizetéssel érintett időszak </t>
    </r>
    <r>
      <rPr>
        <b/>
        <u/>
        <sz val="12"/>
        <color indexed="8"/>
        <rFont val="Calibri"/>
        <family val="2"/>
        <charset val="238"/>
      </rPr>
      <t>utolsó napját követő 60. nap</t>
    </r>
    <r>
      <rPr>
        <b/>
        <u/>
        <sz val="11"/>
        <color indexed="8"/>
        <rFont val="Calibri"/>
        <family val="2"/>
        <charset val="238"/>
      </rPr>
      <t xml:space="preserve"> </t>
    </r>
  </si>
  <si>
    <t>Átmeneti rendelkezés: 297. § E törvénynek a (Mód5: 2014. évi LXXIV. törvény) törvénnyel megállapított 58. § (1) és (1a) bekezdését az olyan 2015. december 31-ét követően kezdődő elszámolással vagy fizetéssel érintett időszakokra kell először alkalmazni, amelyek tekintetében a fizetés esedékessége, valamint a számla vagy a nyugta kibocsátásának időpontja 2015. december 31-ét követő időpont.</t>
  </si>
  <si>
    <r>
      <t xml:space="preserve">elszámolással vagy fizetéssel érintett időszak utolsó napját 
</t>
    </r>
    <r>
      <rPr>
        <b/>
        <u/>
        <sz val="12"/>
        <color indexed="8"/>
        <rFont val="Calibri"/>
        <family val="2"/>
        <charset val="238"/>
      </rPr>
      <t xml:space="preserve">megelőzi
vagy
arra a napra esik
</t>
    </r>
  </si>
  <si>
    <r>
      <t xml:space="preserve">elszámolással vagy fizetéssel érintett időszak utolsó napját 
</t>
    </r>
    <r>
      <rPr>
        <b/>
        <u/>
        <sz val="12"/>
        <color indexed="8"/>
        <rFont val="Calibri"/>
        <family val="2"/>
        <charset val="238"/>
      </rPr>
      <t xml:space="preserve">követi </t>
    </r>
    <r>
      <rPr>
        <b/>
        <sz val="12"/>
        <color indexed="8"/>
        <rFont val="Calibri"/>
        <family val="2"/>
        <charset val="238"/>
      </rPr>
      <t xml:space="preserve">
</t>
    </r>
    <r>
      <rPr>
        <b/>
        <u/>
        <sz val="12"/>
        <color indexed="8"/>
        <rFont val="Calibri"/>
        <family val="2"/>
        <charset val="238"/>
      </rPr>
      <t>vagy 
arra a napra esik</t>
    </r>
  </si>
  <si>
    <t>HATÁRNAP</t>
  </si>
  <si>
    <r>
      <rPr>
        <b/>
        <sz val="12"/>
        <color indexed="8"/>
        <rFont val="Calibri"/>
        <family val="2"/>
        <charset val="238"/>
      </rPr>
      <t>58§ (1a) b)</t>
    </r>
    <r>
      <rPr>
        <sz val="12"/>
        <color indexed="8"/>
        <rFont val="Calibri"/>
        <family val="2"/>
        <charset val="238"/>
      </rPr>
      <t xml:space="preserve"> "az elszámolással vagy fizetéssel érintett időszakra vonatkozó ellenérték megtérítésének esedékessége, de legfeljebb az elszámolással vagy fizetéssel érintett időszak utolsó napját követő </t>
    </r>
    <r>
      <rPr>
        <b/>
        <sz val="12"/>
        <color indexed="8"/>
        <rFont val="Calibri"/>
        <family val="2"/>
        <charset val="238"/>
      </rPr>
      <t>hatvanadik nap</t>
    </r>
    <r>
      <rPr>
        <sz val="12"/>
        <color indexed="8"/>
        <rFont val="Calibri"/>
        <family val="2"/>
        <charset val="238"/>
      </rPr>
      <t>, amennyiben az ellenérték megtérítésének esedékessége az elszámolással vagy fizetéssel érintett időszak utolsó napját követő időpontra esik."</t>
    </r>
  </si>
  <si>
    <t>SZABÁLYOZÁS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</si>
</sst>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u/>
      <sz val="12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u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u/>
      <sz val="2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9" fillId="0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7" xfId="0" applyBorder="1"/>
    <xf numFmtId="0" fontId="10" fillId="2" borderId="8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14" fontId="10" fillId="3" borderId="12" xfId="0" applyNumberFormat="1" applyFont="1" applyFill="1" applyBorder="1" applyAlignment="1" applyProtection="1">
      <alignment horizontal="center" vertical="center" wrapText="1"/>
      <protection locked="0"/>
    </xf>
    <xf numFmtId="14" fontId="10" fillId="3" borderId="6" xfId="0" applyNumberFormat="1" applyFont="1" applyFill="1" applyBorder="1" applyAlignment="1" applyProtection="1">
      <alignment horizontal="center" vertical="center" wrapText="1"/>
      <protection locked="0"/>
    </xf>
    <xf numFmtId="14" fontId="10" fillId="3" borderId="13" xfId="0" applyNumberFormat="1" applyFont="1" applyFill="1" applyBorder="1" applyAlignment="1" applyProtection="1">
      <alignment horizontal="center" vertical="center"/>
      <protection locked="0"/>
    </xf>
    <xf numFmtId="14" fontId="10" fillId="3" borderId="14" xfId="0" applyNumberFormat="1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right" vertical="center" wrapText="1"/>
    </xf>
    <xf numFmtId="0" fontId="10" fillId="0" borderId="14" xfId="0" applyFont="1" applyFill="1" applyBorder="1" applyAlignment="1">
      <alignment horizontal="right" vertical="center" wrapText="1"/>
    </xf>
    <xf numFmtId="0" fontId="10" fillId="0" borderId="16" xfId="0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3" fillId="0" borderId="5" xfId="0" applyFont="1" applyBorder="1"/>
    <xf numFmtId="0" fontId="10" fillId="0" borderId="0" xfId="0" applyFont="1" applyFill="1" applyBorder="1" applyAlignment="1">
      <alignment horizontal="center" vertical="center"/>
    </xf>
    <xf numFmtId="0" fontId="0" fillId="0" borderId="5" xfId="0" applyFill="1" applyBorder="1"/>
    <xf numFmtId="14" fontId="10" fillId="0" borderId="0" xfId="0" applyNumberFormat="1" applyFont="1" applyFill="1" applyBorder="1" applyAlignment="1" applyProtection="1">
      <alignment horizontal="center" vertical="center"/>
      <protection locked="0"/>
    </xf>
    <xf numFmtId="14" fontId="14" fillId="0" borderId="7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10" fillId="2" borderId="18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10" fillId="5" borderId="22" xfId="0" applyFont="1" applyFill="1" applyBorder="1" applyAlignment="1">
      <alignment horizontal="center"/>
    </xf>
    <xf numFmtId="0" fontId="10" fillId="5" borderId="23" xfId="0" applyFont="1" applyFill="1" applyBorder="1"/>
    <xf numFmtId="14" fontId="0" fillId="0" borderId="0" xfId="0" applyNumberFormat="1"/>
    <xf numFmtId="0" fontId="0" fillId="0" borderId="0" xfId="0" applyFill="1" applyBorder="1"/>
    <xf numFmtId="2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10" fillId="5" borderId="6" xfId="0" applyNumberFormat="1" applyFont="1" applyFill="1" applyBorder="1" applyAlignment="1" applyProtection="1">
      <alignment horizontal="center" vertical="center"/>
      <protection locked="0"/>
    </xf>
    <xf numFmtId="0" fontId="10" fillId="5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8" fillId="0" borderId="5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justify" vertical="center" wrapText="1"/>
    </xf>
    <xf numFmtId="0" fontId="18" fillId="0" borderId="7" xfId="0" applyFont="1" applyBorder="1" applyAlignment="1">
      <alignment horizontal="justify" vertical="center" wrapText="1"/>
    </xf>
    <xf numFmtId="0" fontId="15" fillId="2" borderId="15" xfId="0" applyFont="1" applyFill="1" applyBorder="1" applyAlignment="1">
      <alignment horizontal="justify" vertical="center" wrapText="1"/>
    </xf>
    <xf numFmtId="0" fontId="15" fillId="2" borderId="14" xfId="0" applyFont="1" applyFill="1" applyBorder="1" applyAlignment="1">
      <alignment horizontal="justify" vertical="center" wrapText="1"/>
    </xf>
    <xf numFmtId="0" fontId="8" fillId="5" borderId="24" xfId="0" applyFont="1" applyFill="1" applyBorder="1" applyAlignment="1">
      <alignment horizontal="justify" vertical="center" wrapText="1"/>
    </xf>
    <xf numFmtId="0" fontId="8" fillId="5" borderId="25" xfId="0" applyFont="1" applyFill="1" applyBorder="1" applyAlignment="1">
      <alignment horizontal="justify" vertical="center" wrapText="1"/>
    </xf>
    <xf numFmtId="0" fontId="10" fillId="5" borderId="23" xfId="0" applyFont="1" applyFill="1" applyBorder="1" applyAlignment="1">
      <alignment horizontal="left" wrapText="1"/>
    </xf>
    <xf numFmtId="0" fontId="15" fillId="2" borderId="13" xfId="0" applyFont="1" applyFill="1" applyBorder="1" applyAlignment="1">
      <alignment horizontal="justify" vertical="center" wrapText="1"/>
    </xf>
    <xf numFmtId="0" fontId="15" fillId="2" borderId="16" xfId="0" applyFont="1" applyFill="1" applyBorder="1" applyAlignment="1">
      <alignment horizontal="justify" vertical="center" wrapText="1"/>
    </xf>
    <xf numFmtId="0" fontId="10" fillId="0" borderId="21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6" fillId="5" borderId="23" xfId="0" applyFont="1" applyFill="1" applyBorder="1" applyAlignment="1">
      <alignment horizontal="center" vertical="center" shrinkToFit="1"/>
    </xf>
    <xf numFmtId="0" fontId="16" fillId="5" borderId="27" xfId="0" applyFont="1" applyFill="1" applyBorder="1" applyAlignment="1">
      <alignment horizontal="center" vertical="center" shrinkToFi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5"/>
  <sheetViews>
    <sheetView showGridLines="0" tabSelected="1" topLeftCell="B1" zoomScale="90" zoomScaleNormal="90" zoomScaleSheetLayoutView="100" workbookViewId="0">
      <selection activeCell="B1" sqref="B1"/>
    </sheetView>
  </sheetViews>
  <sheetFormatPr defaultRowHeight="15" x14ac:dyDescent="0.25"/>
  <cols>
    <col min="2" max="2" width="15.28515625" customWidth="1"/>
    <col min="3" max="3" width="30.140625" customWidth="1"/>
    <col min="4" max="4" width="11.5703125" customWidth="1"/>
    <col min="5" max="5" width="27.140625" customWidth="1"/>
    <col min="6" max="6" width="10.85546875" customWidth="1"/>
    <col min="7" max="7" width="30.7109375" customWidth="1"/>
    <col min="8" max="8" width="10.7109375" customWidth="1"/>
    <col min="10" max="10" width="14.28515625" bestFit="1" customWidth="1"/>
    <col min="12" max="12" width="10.140625" bestFit="1" customWidth="1"/>
  </cols>
  <sheetData>
    <row r="1" spans="2:12" ht="15.75" thickBot="1" x14ac:dyDescent="0.3"/>
    <row r="2" spans="2:12" x14ac:dyDescent="0.25">
      <c r="B2" s="3"/>
      <c r="C2" s="4"/>
      <c r="D2" s="4"/>
      <c r="E2" s="4"/>
      <c r="F2" s="4"/>
      <c r="G2" s="5"/>
    </row>
    <row r="3" spans="2:12" ht="21" x14ac:dyDescent="0.35">
      <c r="B3" s="59" t="s">
        <v>20</v>
      </c>
      <c r="C3" s="60"/>
      <c r="D3" s="60"/>
      <c r="E3" s="60"/>
      <c r="F3" s="60"/>
      <c r="G3" s="61"/>
    </row>
    <row r="4" spans="2:12" ht="21" x14ac:dyDescent="0.35">
      <c r="B4" s="59" t="s">
        <v>5</v>
      </c>
      <c r="C4" s="60"/>
      <c r="D4" s="60"/>
      <c r="E4" s="60"/>
      <c r="F4" s="60"/>
      <c r="G4" s="61"/>
    </row>
    <row r="5" spans="2:12" x14ac:dyDescent="0.25">
      <c r="B5" s="63"/>
      <c r="C5" s="64"/>
      <c r="D5" s="64"/>
      <c r="E5" s="64"/>
      <c r="F5" s="64"/>
      <c r="G5" s="65"/>
    </row>
    <row r="6" spans="2:12" ht="66.75" customHeight="1" x14ac:dyDescent="0.25">
      <c r="B6" s="66" t="s">
        <v>32</v>
      </c>
      <c r="C6" s="67"/>
      <c r="D6" s="67"/>
      <c r="E6" s="67"/>
      <c r="F6" s="67"/>
      <c r="G6" s="68"/>
    </row>
    <row r="7" spans="2:12" ht="31.5" x14ac:dyDescent="0.25">
      <c r="B7" s="56" t="s">
        <v>13</v>
      </c>
      <c r="C7" s="57"/>
      <c r="D7" s="57"/>
      <c r="E7" s="57"/>
      <c r="F7" s="57"/>
      <c r="G7" s="58"/>
    </row>
    <row r="8" spans="2:12" ht="31.5" x14ac:dyDescent="0.25">
      <c r="B8" s="36"/>
      <c r="C8" s="34"/>
      <c r="D8" s="34"/>
      <c r="E8" s="34"/>
      <c r="F8" s="34"/>
      <c r="G8" s="35"/>
    </row>
    <row r="9" spans="2:12" ht="23.25" x14ac:dyDescent="0.3">
      <c r="B9" s="6"/>
      <c r="C9" s="25"/>
      <c r="D9" s="62" t="s">
        <v>18</v>
      </c>
      <c r="E9" s="62"/>
      <c r="F9" s="23"/>
      <c r="G9" s="24"/>
      <c r="J9" s="49"/>
    </row>
    <row r="10" spans="2:12" ht="18.75" x14ac:dyDescent="0.25">
      <c r="B10" s="26"/>
      <c r="C10" s="27"/>
      <c r="D10" s="27"/>
      <c r="E10" s="27"/>
      <c r="F10" s="28" t="s">
        <v>21</v>
      </c>
      <c r="G10" s="19"/>
    </row>
    <row r="11" spans="2:12" ht="18.75" x14ac:dyDescent="0.25">
      <c r="B11" s="26"/>
      <c r="C11" s="27"/>
      <c r="D11" s="27"/>
      <c r="E11" s="27"/>
      <c r="F11" s="28" t="s">
        <v>22</v>
      </c>
      <c r="G11" s="20"/>
      <c r="L11" s="48"/>
    </row>
    <row r="12" spans="2:12" ht="21" x14ac:dyDescent="0.25">
      <c r="B12" s="26"/>
      <c r="C12" s="27"/>
      <c r="D12" s="27"/>
      <c r="E12" s="27"/>
      <c r="F12" s="28" t="s">
        <v>15</v>
      </c>
      <c r="G12" s="7">
        <f>E15-G11</f>
        <v>0</v>
      </c>
      <c r="J12" s="50"/>
    </row>
    <row r="13" spans="2:12" ht="21" x14ac:dyDescent="0.25">
      <c r="B13" s="26"/>
      <c r="C13" s="27"/>
      <c r="D13" s="27"/>
      <c r="E13" s="27"/>
      <c r="F13" s="28" t="s">
        <v>25</v>
      </c>
      <c r="G13" s="7">
        <f>C15-G11</f>
        <v>0</v>
      </c>
      <c r="J13" s="50"/>
    </row>
    <row r="14" spans="2:12" ht="21" customHeight="1" x14ac:dyDescent="0.3">
      <c r="B14" s="6"/>
      <c r="C14" s="29" t="s">
        <v>17</v>
      </c>
      <c r="D14" s="30"/>
      <c r="E14" s="31" t="s">
        <v>16</v>
      </c>
      <c r="F14" s="30"/>
      <c r="G14" s="32" t="s">
        <v>19</v>
      </c>
      <c r="J14" s="49"/>
    </row>
    <row r="15" spans="2:12" ht="18.75" x14ac:dyDescent="0.25">
      <c r="B15" s="6"/>
      <c r="C15" s="21"/>
      <c r="D15" s="33"/>
      <c r="E15" s="22"/>
      <c r="F15" s="33"/>
      <c r="G15" s="53">
        <f>IF($B$18=1,$G$11,IF($B$18=2,$C$15,IF($B$18="3/b",$G$11+H27,$E$15)))</f>
        <v>0</v>
      </c>
      <c r="H15" s="52"/>
      <c r="J15" s="48"/>
    </row>
    <row r="16" spans="2:12" s="42" customFormat="1" ht="26.25" x14ac:dyDescent="0.25">
      <c r="B16" s="39"/>
      <c r="C16" s="40"/>
      <c r="D16" s="38"/>
      <c r="E16" s="40"/>
      <c r="F16" s="38"/>
      <c r="G16" s="41"/>
    </row>
    <row r="17" spans="2:8" ht="25.5" customHeight="1" x14ac:dyDescent="0.3">
      <c r="B17" s="46" t="s">
        <v>24</v>
      </c>
      <c r="C17" s="47" t="s">
        <v>28</v>
      </c>
      <c r="D17" s="73" t="str">
        <f>IF(B18=B25,F26,IF(B18=B28,F28,IF(B18=B29,F29,F24)))</f>
        <v>58§ (1)</v>
      </c>
      <c r="E17" s="73"/>
      <c r="F17" s="80"/>
      <c r="G17" s="81"/>
      <c r="H17" s="51" t="str">
        <f>IF(F17="2016.01.01-ét megelőző szabályozás",4," ")</f>
        <v xml:space="preserve"> </v>
      </c>
    </row>
    <row r="18" spans="2:8" ht="80.25" customHeight="1" x14ac:dyDescent="0.25">
      <c r="B18" s="54">
        <f>IF(AND($G$13&lt;0,$G$12&lt;0),2,IF(AND($G$12&gt;0,$G$12&lt;$H$27),"3/a",IF(AND($G$12&gt;($H$27-1)),"3/b",1)))</f>
        <v>1</v>
      </c>
      <c r="C18" s="71" t="str">
        <f>IF(B18=B25,C25,IF(B18=B28,B27,IF(B18=B29,B27,C23)))</f>
        <v>58§ (1) "Amennyiben a felek a termékértékesítés, szolgáltatásnyújtás során időszakonkénti elszámolásban vagy fizetésben állapodnak meg, vagy a termékértékesítés, szolgáltatásnyújtás ellenértékét meghatározott időszakra állapítják meg, teljesítés az elszámolással vagy fizetéssel érintett időszak utolsó napja."</v>
      </c>
      <c r="D18" s="71"/>
      <c r="E18" s="71"/>
      <c r="F18" s="71"/>
      <c r="G18" s="72"/>
      <c r="H18" s="51"/>
    </row>
    <row r="19" spans="2:8" ht="33.75" customHeight="1" x14ac:dyDescent="0.25">
      <c r="B19" s="6"/>
      <c r="C19" s="8"/>
      <c r="D19" s="8"/>
      <c r="E19" s="8"/>
      <c r="F19" s="8"/>
      <c r="G19" s="9"/>
    </row>
    <row r="20" spans="2:8" ht="33.75" customHeight="1" x14ac:dyDescent="0.25">
      <c r="B20" s="56" t="s">
        <v>37</v>
      </c>
      <c r="C20" s="57"/>
      <c r="D20" s="57"/>
      <c r="E20" s="57"/>
      <c r="F20" s="57"/>
      <c r="G20" s="58"/>
    </row>
    <row r="21" spans="2:8" x14ac:dyDescent="0.25">
      <c r="B21" s="37"/>
      <c r="C21" s="8"/>
      <c r="D21" s="8"/>
      <c r="E21" s="8"/>
      <c r="F21" s="8"/>
      <c r="G21" s="9"/>
    </row>
    <row r="22" spans="2:8" ht="18.75" x14ac:dyDescent="0.3">
      <c r="B22" s="10" t="s">
        <v>23</v>
      </c>
      <c r="C22" s="43" t="s">
        <v>17</v>
      </c>
      <c r="D22" s="11"/>
      <c r="E22" s="43" t="s">
        <v>16</v>
      </c>
      <c r="F22" s="11"/>
      <c r="G22" s="44" t="s">
        <v>2</v>
      </c>
    </row>
    <row r="23" spans="2:8" ht="51.75" customHeight="1" x14ac:dyDescent="0.25">
      <c r="B23" s="76">
        <v>1</v>
      </c>
      <c r="C23" s="74" t="s">
        <v>26</v>
      </c>
      <c r="D23" s="70"/>
      <c r="E23" s="70"/>
      <c r="F23" s="70"/>
      <c r="G23" s="75"/>
    </row>
    <row r="24" spans="2:8" ht="105" customHeight="1" x14ac:dyDescent="0.25">
      <c r="B24" s="77"/>
      <c r="C24" s="2" t="s">
        <v>34</v>
      </c>
      <c r="D24" s="17" t="s">
        <v>0</v>
      </c>
      <c r="E24" s="2" t="s">
        <v>33</v>
      </c>
      <c r="F24" s="17" t="s">
        <v>7</v>
      </c>
      <c r="G24" s="18" t="s">
        <v>6</v>
      </c>
    </row>
    <row r="25" spans="2:8" ht="53.25" customHeight="1" x14ac:dyDescent="0.25">
      <c r="B25" s="78">
        <v>2</v>
      </c>
      <c r="C25" s="74" t="s">
        <v>27</v>
      </c>
      <c r="D25" s="70"/>
      <c r="E25" s="70"/>
      <c r="F25" s="70"/>
      <c r="G25" s="75"/>
    </row>
    <row r="26" spans="2:8" ht="77.25" customHeight="1" x14ac:dyDescent="0.25">
      <c r="B26" s="79"/>
      <c r="C26" s="2" t="s">
        <v>9</v>
      </c>
      <c r="D26" s="1" t="s">
        <v>0</v>
      </c>
      <c r="E26" s="2" t="s">
        <v>14</v>
      </c>
      <c r="F26" s="1" t="s">
        <v>1</v>
      </c>
      <c r="G26" s="12" t="s">
        <v>4</v>
      </c>
      <c r="H26" t="s">
        <v>35</v>
      </c>
    </row>
    <row r="27" spans="2:8" ht="67.5" customHeight="1" x14ac:dyDescent="0.25">
      <c r="B27" s="69" t="s">
        <v>36</v>
      </c>
      <c r="C27" s="70"/>
      <c r="D27" s="70"/>
      <c r="E27" s="70"/>
      <c r="F27" s="70"/>
      <c r="G27" s="70"/>
      <c r="H27" s="55">
        <v>60</v>
      </c>
    </row>
    <row r="28" spans="2:8" ht="117" customHeight="1" x14ac:dyDescent="0.25">
      <c r="B28" s="45" t="s">
        <v>11</v>
      </c>
      <c r="C28" s="2" t="s">
        <v>10</v>
      </c>
      <c r="D28" s="1" t="s">
        <v>0</v>
      </c>
      <c r="E28" s="2" t="s">
        <v>29</v>
      </c>
      <c r="F28" s="1" t="s">
        <v>3</v>
      </c>
      <c r="G28" s="12" t="s">
        <v>8</v>
      </c>
    </row>
    <row r="29" spans="2:8" ht="122.25" customHeight="1" thickBot="1" x14ac:dyDescent="0.3">
      <c r="B29" s="13" t="s">
        <v>12</v>
      </c>
      <c r="C29" s="14" t="s">
        <v>10</v>
      </c>
      <c r="D29" s="15" t="s">
        <v>0</v>
      </c>
      <c r="E29" s="14" t="s">
        <v>30</v>
      </c>
      <c r="F29" s="15" t="s">
        <v>3</v>
      </c>
      <c r="G29" s="16" t="s">
        <v>31</v>
      </c>
    </row>
    <row r="30" spans="2:8" ht="23.25" customHeight="1" x14ac:dyDescent="0.25"/>
    <row r="31" spans="2:8" ht="21" customHeight="1" x14ac:dyDescent="0.25"/>
    <row r="32" spans="2:8" ht="27" customHeight="1" x14ac:dyDescent="0.25"/>
    <row r="33" ht="27" customHeight="1" x14ac:dyDescent="0.25"/>
    <row r="35" ht="30" customHeight="1" x14ac:dyDescent="0.25"/>
  </sheetData>
  <mergeCells count="15">
    <mergeCell ref="B27:G27"/>
    <mergeCell ref="C18:G18"/>
    <mergeCell ref="D17:E17"/>
    <mergeCell ref="C23:G23"/>
    <mergeCell ref="B23:B24"/>
    <mergeCell ref="C25:G25"/>
    <mergeCell ref="B25:B26"/>
    <mergeCell ref="B20:G20"/>
    <mergeCell ref="F17:G17"/>
    <mergeCell ref="B7:G7"/>
    <mergeCell ref="B3:G3"/>
    <mergeCell ref="B4:G4"/>
    <mergeCell ref="D9:E9"/>
    <mergeCell ref="B5:G5"/>
    <mergeCell ref="B6:G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ÁFA IDŐSZAK</vt:lpstr>
      <vt:lpstr>Munka2</vt:lpstr>
      <vt:lpstr>Munka3</vt:lpstr>
      <vt:lpstr>'ÁFA IDŐSZAK'!Nyomtatási_terület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v.1.24.51.0.0#2024.08.29.</dc:description>
  <cp:lastPrinted>2015-11-30T14:58:02Z</cp:lastPrinted>
  <dcterms:created xsi:type="dcterms:W3CDTF">2015-11-12T13:44:53Z</dcterms:created>
  <dcterms:modified xsi:type="dcterms:W3CDTF">2023-07-28T11:09:04Z</dcterms:modified>
</cp:coreProperties>
</file>