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1. KM Mérleg\01. KM-AI Immateriális javak\"/>
    </mc:Choice>
  </mc:AlternateContent>
  <xr:revisionPtr revIDLastSave="0" documentId="13_ncr:1_{3B1CE5F5-9013-41D1-B4B5-56A56238A18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AI_Ö" sheetId="1" r:id="rId1"/>
    <sheet name="KM-A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  <sheet name="Import_FK" sheetId="11" r:id="rId8"/>
  </sheets>
  <definedNames>
    <definedName name="_xlnm.Print_Titles" localSheetId="0">'KM-AI_Ö'!$15:$15</definedName>
    <definedName name="_xlnm.Print_Area" localSheetId="0">'KM-AI_Ö'!$A$1:$E$58</definedName>
    <definedName name="_xlnm.Print_Area" localSheetId="1">'KM-AI-01_FŐLAP'!$A$1:$H$40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D4" i="1" l="1"/>
  <c r="C57" i="1" s="1"/>
  <c r="E6" i="2"/>
  <c r="A4" i="1"/>
  <c r="A5" i="1"/>
  <c r="D5" i="1"/>
  <c r="D56" i="1" s="1"/>
  <c r="D6" i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A7" i="2"/>
  <c r="E7" i="2"/>
  <c r="A8" i="2"/>
  <c r="B11" i="2"/>
  <c r="D11" i="2"/>
  <c r="E11" i="2"/>
  <c r="F11" i="2"/>
  <c r="B12" i="2"/>
  <c r="H12" i="2" s="1"/>
  <c r="D12" i="2"/>
  <c r="E12" i="2"/>
  <c r="F12" i="2"/>
  <c r="B13" i="2"/>
  <c r="D13" i="2"/>
  <c r="E13" i="2"/>
  <c r="F13" i="2"/>
  <c r="B14" i="2"/>
  <c r="D14" i="2"/>
  <c r="E14" i="2"/>
  <c r="F14" i="2"/>
  <c r="B15" i="2"/>
  <c r="D15" i="2"/>
  <c r="E15" i="2"/>
  <c r="F15" i="2"/>
  <c r="B16" i="2"/>
  <c r="H16" i="2" s="1"/>
  <c r="D16" i="2"/>
  <c r="E16" i="2"/>
  <c r="F16" i="2"/>
  <c r="B17" i="2"/>
  <c r="H17" i="2" s="1"/>
  <c r="D17" i="2"/>
  <c r="E17" i="2"/>
  <c r="F17" i="2"/>
  <c r="A21" i="2"/>
  <c r="B22" i="2"/>
  <c r="C22" i="2"/>
  <c r="B23" i="2"/>
  <c r="C23" i="2"/>
  <c r="B25" i="2"/>
  <c r="H25" i="2"/>
  <c r="B26" i="2"/>
  <c r="H26" i="2"/>
  <c r="E56" i="1" l="1"/>
  <c r="E54" i="1"/>
  <c r="E55" i="1"/>
  <c r="G13" i="2"/>
  <c r="C54" i="1"/>
  <c r="C56" i="1"/>
  <c r="C55" i="1"/>
  <c r="G14" i="2"/>
  <c r="G17" i="2"/>
  <c r="F19" i="2"/>
  <c r="H22" i="2"/>
  <c r="D19" i="2"/>
  <c r="G16" i="2"/>
  <c r="G15" i="2"/>
  <c r="E19" i="2"/>
  <c r="H23" i="2"/>
  <c r="H13" i="2"/>
  <c r="G12" i="2"/>
  <c r="B19" i="2"/>
  <c r="E57" i="1"/>
  <c r="D55" i="1"/>
  <c r="H14" i="2"/>
  <c r="H15" i="2"/>
  <c r="H11" i="2"/>
  <c r="G11" i="2"/>
  <c r="D57" i="1"/>
  <c r="D54" i="1"/>
  <c r="A18" i="2" l="1"/>
  <c r="H19" i="2"/>
  <c r="G19" i="2"/>
</calcChain>
</file>

<file path=xl/sharedStrings.xml><?xml version="1.0" encoding="utf-8"?>
<sst xmlns="http://schemas.openxmlformats.org/spreadsheetml/2006/main" count="197" uniqueCount="119">
  <si>
    <t>KM-AI</t>
  </si>
  <si>
    <t>IMMATERIÁLIS JAVAK</t>
  </si>
  <si>
    <t>Dátum:</t>
  </si>
  <si>
    <t>KM-AI-01</t>
  </si>
  <si>
    <t>Készítette:</t>
  </si>
  <si>
    <t>Ellenőrizte:</t>
  </si>
  <si>
    <t xml:space="preserve"> </t>
  </si>
  <si>
    <t>Csalás kockázata</t>
  </si>
  <si>
    <t>Könyvvizsgáló:</t>
  </si>
  <si>
    <t>Eredendő kockázatok</t>
  </si>
  <si>
    <t>Lényeges hibás állítás kockázata</t>
  </si>
  <si>
    <t>Kockázat: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</si>
  <si>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</si>
  <si>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</si>
  <si>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</si>
  <si>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</si>
  <si>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</si>
  <si>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</si>
  <si>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</si>
  <si>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</si>
  <si>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</si>
  <si>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</si>
  <si>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</si>
  <si>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</si>
  <si>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</si>
  <si>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</si>
  <si>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</si>
  <si>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feltárt hibás rendszerbeli gyengeségeket felvezettük a Vezetőségi levél megfelelő szakaszába.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</si>
  <si>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</si>
  <si>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</si>
  <si>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</si>
  <si>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</si>
  <si>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>NÉ</t>
  </si>
  <si>
    <t>IGEN</t>
  </si>
  <si>
    <t>NEM</t>
  </si>
  <si>
    <t>AI. IMMATERIÁLIS JAVAK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</si>
  <si>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</si>
  <si>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</si>
  <si>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</si>
  <si>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</si>
  <si>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</si>
  <si>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</si>
  <si>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</si>
  <si>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</si>
  <si>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</si>
  <si>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</si>
  <si>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Alapítás-átszervezés aktívált értéke</t>
  </si>
  <si>
    <t>Kísérleti fejlesztés aktívált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</si>
  <si>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</si>
  <si>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</si>
  <si>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</si>
  <si>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</si>
  <si>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</si>
  <si>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Immateriális javak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</si>
  <si>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</si>
  <si>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</si>
  <si>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</si>
  <si>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</si>
  <si>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</si>
  <si>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</si>
  <si>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</si>
  <si>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</si>
  <si>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</si>
  <si>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</si>
  <si>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ÖSSZEFOGLALÓ MUNKALAP</t>
  </si>
  <si>
    <t>Kockázat hatása az állításokra: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</si>
  <si>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</si>
  <si>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</si>
  <si>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</si>
  <si>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</si>
  <si>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</si>
  <si>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</si>
  <si>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</si>
  <si>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</si>
  <si>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</si>
  <si>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Jelentős változások, és a várakozások:</t>
  </si>
  <si>
    <t>Infromációk forrása, összehasonlíthatósága:</t>
  </si>
  <si>
    <t>A várt értéktől való eltérés elfogadható:</t>
  </si>
  <si>
    <t>Rendben?</t>
  </si>
  <si>
    <t>Pénzügyi és más adatok összhangja: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</si>
  <si>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</si>
  <si>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</si>
  <si>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</si>
  <si>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Az alapvető elemző eljárások megfelelőek.</t>
  </si>
  <si>
    <t>Végrehajtva</t>
  </si>
  <si>
    <t>KK fejezet</t>
  </si>
  <si>
    <t>KM, KE fejezet</t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</si>
  <si>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</si>
  <si>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</si>
  <si>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</si>
  <si>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kockázatbecslés keretében:</t>
  </si>
  <si>
    <t>A munkafeladatok végrehajtása keretében:</t>
  </si>
  <si>
    <t>Könyvvizsgálati dosszié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</si>
  <si>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</si>
  <si>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</si>
  <si>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</si>
  <si>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</si>
  <si>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</si>
  <si>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</si>
  <si>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t>A területen bemutatott információk összhangban vannak a könyvvizsgáló gazdálkodó egységről szerzett ismeretekkel, lényeges hibás állítás nem volt.</t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</si>
  <si>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</si>
  <si>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</si>
  <si>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</si>
  <si>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</si>
  <si>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</si>
  <si>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</si>
  <si>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</si>
  <si>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</si>
  <si>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</si>
  <si>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</si>
  <si>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</si>
  <si>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</si>
  <si>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</si>
  <si>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</si>
  <si>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</si>
  <si>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</si>
  <si>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</si>
  <si>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</si>
  <si>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t>Releváns?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</si>
</sst>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3" x14ac:knownFonts="1">
    <font>
      <sz val="11"/>
      <name val="Arial"/>
    </font>
    <font>
      <sz val="10"/>
      <name val="Arial"/>
      <family val="2"/>
      <charset val="238"/>
    </font>
    <font>
      <sz val="11"/>
      <name val="Times New Roman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9"/>
      <name val="Arial"/>
      <family val="2"/>
      <charset val="238"/>
    </font>
    <font>
      <sz val="11"/>
      <color rgb="FFFFFF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name val="Arial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6" fillId="2" borderId="0" xfId="0" applyFont="1" applyFill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5" fillId="3" borderId="0" xfId="0" applyFont="1" applyFill="1"/>
    <xf numFmtId="0" fontId="3" fillId="2" borderId="3" xfId="0" applyFont="1" applyFill="1" applyBorder="1"/>
    <xf numFmtId="0" fontId="4" fillId="0" borderId="5" xfId="0" applyFont="1" applyBorder="1" applyAlignment="1">
      <alignment vertical="center" wrapText="1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15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/>
    </xf>
    <xf numFmtId="0" fontId="4" fillId="3" borderId="0" xfId="0" applyFont="1" applyFill="1"/>
    <xf numFmtId="0" fontId="3" fillId="4" borderId="0" xfId="0" applyFont="1" applyFill="1" applyAlignment="1">
      <alignment horizontal="center"/>
    </xf>
    <xf numFmtId="0" fontId="5" fillId="0" borderId="5" xfId="0" applyFont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0" fontId="20" fillId="0" borderId="5" xfId="0" applyFont="1" applyBorder="1" applyAlignment="1">
      <alignment horizontal="center"/>
    </xf>
    <xf numFmtId="0" fontId="21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20" fillId="0" borderId="6" xfId="0" applyFont="1" applyBorder="1"/>
    <xf numFmtId="0" fontId="4" fillId="2" borderId="9" xfId="0" applyFont="1" applyFill="1" applyBorder="1" applyAlignment="1">
      <alignment vertical="center" wrapText="1"/>
    </xf>
    <xf numFmtId="0" fontId="20" fillId="0" borderId="0" xfId="0" applyFont="1"/>
    <xf numFmtId="0" fontId="4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25" fillId="2" borderId="29" xfId="0" applyFont="1" applyFill="1" applyBorder="1" applyAlignment="1">
      <alignment horizontal="center"/>
    </xf>
    <xf numFmtId="3" fontId="25" fillId="2" borderId="29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 vertical="top"/>
    </xf>
    <xf numFmtId="3" fontId="24" fillId="2" borderId="2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4" fillId="3" borderId="0" xfId="0" applyFont="1" applyFill="1"/>
    <xf numFmtId="0" fontId="7" fillId="2" borderId="0" xfId="0" applyFont="1" applyFill="1" applyAlignment="1">
      <alignment horizontal="center"/>
    </xf>
    <xf numFmtId="0" fontId="9" fillId="3" borderId="0" xfId="0" applyFont="1" applyFill="1"/>
    <xf numFmtId="0" fontId="8" fillId="2" borderId="3" xfId="0" applyFont="1" applyFill="1" applyBorder="1"/>
    <xf numFmtId="0" fontId="9" fillId="2" borderId="4" xfId="0" applyFont="1" applyFill="1" applyBorder="1"/>
    <xf numFmtId="49" fontId="8" fillId="2" borderId="4" xfId="0" applyNumberFormat="1" applyFont="1" applyFill="1" applyBorder="1"/>
    <xf numFmtId="0" fontId="9" fillId="2" borderId="5" xfId="0" applyFont="1" applyFill="1" applyBorder="1"/>
    <xf numFmtId="0" fontId="8" fillId="2" borderId="7" xfId="0" applyFont="1" applyFill="1" applyBorder="1"/>
    <xf numFmtId="0" fontId="9" fillId="2" borderId="8" xfId="0" applyFont="1" applyFill="1" applyBorder="1"/>
    <xf numFmtId="0" fontId="8" fillId="2" borderId="8" xfId="0" applyFont="1" applyFill="1" applyBorder="1"/>
    <xf numFmtId="0" fontId="18" fillId="2" borderId="0" xfId="0" applyFont="1" applyFill="1"/>
    <xf numFmtId="0" fontId="9" fillId="2" borderId="0" xfId="0" applyFont="1" applyFill="1"/>
    <xf numFmtId="0" fontId="9" fillId="3" borderId="0" xfId="0" applyFont="1" applyFill="1" applyAlignment="1">
      <alignment wrapText="1"/>
    </xf>
    <xf numFmtId="0" fontId="23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horizontal="left"/>
    </xf>
    <xf numFmtId="164" fontId="8" fillId="2" borderId="14" xfId="0" applyNumberFormat="1" applyFont="1" applyFill="1" applyBorder="1"/>
    <xf numFmtId="164" fontId="8" fillId="5" borderId="14" xfId="0" applyNumberFormat="1" applyFont="1" applyFill="1" applyBorder="1" applyAlignment="1">
      <alignment horizontal="center"/>
    </xf>
    <xf numFmtId="164" fontId="8" fillId="2" borderId="15" xfId="0" applyNumberFormat="1" applyFont="1" applyFill="1" applyBorder="1"/>
    <xf numFmtId="164" fontId="9" fillId="2" borderId="16" xfId="0" applyNumberFormat="1" applyFont="1" applyFill="1" applyBorder="1" applyAlignment="1">
      <alignment horizontal="left"/>
    </xf>
    <xf numFmtId="164" fontId="8" fillId="2" borderId="17" xfId="0" applyNumberFormat="1" applyFont="1" applyFill="1" applyBorder="1"/>
    <xf numFmtId="164" fontId="9" fillId="2" borderId="16" xfId="0" applyNumberFormat="1" applyFont="1" applyFill="1" applyBorder="1"/>
    <xf numFmtId="164" fontId="9" fillId="2" borderId="18" xfId="0" applyNumberFormat="1" applyFont="1" applyFill="1" applyBorder="1" applyAlignment="1">
      <alignment horizontal="left"/>
    </xf>
    <xf numFmtId="164" fontId="8" fillId="2" borderId="19" xfId="0" applyNumberFormat="1" applyFont="1" applyFill="1" applyBorder="1"/>
    <xf numFmtId="164" fontId="8" fillId="5" borderId="19" xfId="0" applyNumberFormat="1" applyFont="1" applyFill="1" applyBorder="1" applyAlignment="1">
      <alignment horizontal="center"/>
    </xf>
    <xf numFmtId="164" fontId="8" fillId="2" borderId="20" xfId="0" applyNumberFormat="1" applyFont="1" applyFill="1" applyBorder="1"/>
    <xf numFmtId="0" fontId="13" fillId="2" borderId="0" xfId="0" applyFont="1" applyFill="1" applyAlignment="1">
      <alignment horizontal="right"/>
    </xf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center"/>
    </xf>
    <xf numFmtId="164" fontId="8" fillId="2" borderId="21" xfId="0" applyNumberFormat="1" applyFont="1" applyFill="1" applyBorder="1" applyAlignment="1">
      <alignment horizontal="left"/>
    </xf>
    <xf numFmtId="164" fontId="8" fillId="2" borderId="22" xfId="0" applyNumberFormat="1" applyFont="1" applyFill="1" applyBorder="1"/>
    <xf numFmtId="164" fontId="8" fillId="2" borderId="22" xfId="0" applyNumberFormat="1" applyFont="1" applyFill="1" applyBorder="1" applyAlignment="1">
      <alignment horizontal="center"/>
    </xf>
    <xf numFmtId="164" fontId="8" fillId="2" borderId="22" xfId="0" applyNumberFormat="1" applyFont="1" applyFill="1" applyBorder="1" applyAlignment="1">
      <alignment horizontal="right"/>
    </xf>
    <xf numFmtId="164" fontId="8" fillId="2" borderId="23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8" fillId="2" borderId="3" xfId="0" applyFont="1" applyFill="1" applyBorder="1" applyAlignment="1">
      <alignment horizontal="left"/>
    </xf>
    <xf numFmtId="1" fontId="8" fillId="0" borderId="1" xfId="0" applyNumberFormat="1" applyFont="1" applyBorder="1"/>
    <xf numFmtId="0" fontId="17" fillId="2" borderId="0" xfId="0" applyFont="1" applyFill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right"/>
    </xf>
    <xf numFmtId="0" fontId="9" fillId="0" borderId="27" xfId="0" applyFont="1" applyBorder="1"/>
    <xf numFmtId="0" fontId="19" fillId="0" borderId="0" xfId="0" applyFont="1"/>
    <xf numFmtId="164" fontId="9" fillId="0" borderId="0" xfId="0" applyNumberFormat="1" applyFont="1"/>
    <xf numFmtId="0" fontId="9" fillId="0" borderId="0" xfId="0" applyFont="1"/>
    <xf numFmtId="0" fontId="8" fillId="3" borderId="0" xfId="0" applyFont="1" applyFill="1"/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9" fillId="0" borderId="11" xfId="0" applyFont="1" applyBorder="1"/>
    <xf numFmtId="0" fontId="10" fillId="2" borderId="0" xfId="0" applyFont="1" applyFill="1"/>
    <xf numFmtId="3" fontId="9" fillId="2" borderId="0" xfId="0" applyNumberFormat="1" applyFont="1" applyFill="1"/>
    <xf numFmtId="3" fontId="4" fillId="3" borderId="0" xfId="0" applyNumberFormat="1" applyFont="1" applyFill="1"/>
    <xf numFmtId="0" fontId="12" fillId="0" borderId="0" xfId="0" applyFont="1"/>
    <xf numFmtId="165" fontId="0" fillId="0" borderId="0" xfId="0" applyNumberFormat="1" applyAlignment="1">
      <alignment horizontal="right"/>
    </xf>
    <xf numFmtId="0" fontId="11" fillId="0" borderId="0" xfId="0" applyFont="1"/>
    <xf numFmtId="166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3" fontId="11" fillId="0" borderId="0" xfId="0" applyNumberFormat="1" applyFont="1"/>
    <xf numFmtId="165" fontId="11" fillId="0" borderId="0" xfId="0" applyNumberFormat="1" applyFont="1" applyAlignment="1">
      <alignment horizontal="right"/>
    </xf>
    <xf numFmtId="0" fontId="15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15" fillId="2" borderId="0" xfId="0" applyFont="1" applyFill="1" applyAlignment="1">
      <alignment horizontal="left"/>
    </xf>
    <xf numFmtId="0" fontId="1" fillId="0" borderId="0" xfId="0" applyFont="1" applyAlignment="1">
      <alignment vertical="top"/>
    </xf>
    <xf numFmtId="165" fontId="1" fillId="0" borderId="0" xfId="0" applyNumberFormat="1" applyFont="1" applyAlignment="1">
      <alignment horizontal="right" vertical="top"/>
    </xf>
    <xf numFmtId="0" fontId="26" fillId="2" borderId="0" xfId="0" applyFont="1" applyFill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left" vertical="center"/>
    </xf>
    <xf numFmtId="14" fontId="24" fillId="0" borderId="29" xfId="0" applyNumberFormat="1" applyFont="1" applyBorder="1" applyAlignment="1">
      <alignment horizontal="center" vertical="top"/>
    </xf>
    <xf numFmtId="0" fontId="29" fillId="3" borderId="0" xfId="0" applyFont="1" applyFill="1"/>
    <xf numFmtId="0" fontId="3" fillId="3" borderId="0" xfId="0" applyFont="1" applyFill="1"/>
    <xf numFmtId="0" fontId="22" fillId="2" borderId="8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64" fontId="8" fillId="5" borderId="29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4" fillId="6" borderId="35" xfId="0" applyFont="1" applyFill="1" applyBorder="1"/>
    <xf numFmtId="0" fontId="3" fillId="5" borderId="38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left" vertical="top" indent="2"/>
    </xf>
    <xf numFmtId="0" fontId="4" fillId="3" borderId="38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164" fontId="8" fillId="2" borderId="29" xfId="0" applyNumberFormat="1" applyFont="1" applyFill="1" applyBorder="1"/>
    <xf numFmtId="0" fontId="4" fillId="6" borderId="37" xfId="0" applyFont="1" applyFill="1" applyBorder="1"/>
    <xf numFmtId="14" fontId="8" fillId="3" borderId="4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0" fontId="4" fillId="6" borderId="35" xfId="0" applyFont="1" applyFill="1" applyBorder="1" applyAlignment="1">
      <alignment horizontal="left" vertical="top"/>
    </xf>
    <xf numFmtId="0" fontId="4" fillId="6" borderId="37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4" fillId="3" borderId="38" xfId="0" applyFont="1" applyFill="1" applyBorder="1" applyAlignment="1">
      <alignment horizontal="center" vertical="top"/>
    </xf>
    <xf numFmtId="0" fontId="3" fillId="5" borderId="38" xfId="0" applyFont="1" applyFill="1" applyBorder="1" applyAlignment="1">
      <alignment horizontal="center" vertical="top"/>
    </xf>
    <xf numFmtId="0" fontId="31" fillId="2" borderId="0" xfId="0" applyFont="1" applyFill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8" fillId="2" borderId="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0" fillId="2" borderId="30" xfId="0" applyFont="1" applyFill="1" applyBorder="1" applyAlignment="1">
      <alignment horizontal="center"/>
    </xf>
    <xf numFmtId="0" fontId="30" fillId="2" borderId="31" xfId="0" applyFont="1" applyFill="1" applyBorder="1" applyAlignment="1">
      <alignment horizontal="center"/>
    </xf>
    <xf numFmtId="0" fontId="25" fillId="3" borderId="29" xfId="0" applyFont="1" applyFill="1" applyBorder="1" applyAlignment="1">
      <alignment horizontal="left" vertical="top" wrapText="1"/>
    </xf>
    <xf numFmtId="0" fontId="25" fillId="3" borderId="2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2" borderId="28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justify" vertical="top" wrapText="1"/>
    </xf>
    <xf numFmtId="0" fontId="8" fillId="2" borderId="1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"/>
  <sheetViews>
    <sheetView showGridLines="0" tabSelected="1" zoomScaleNormal="100" workbookViewId="0"/>
  </sheetViews>
  <sheetFormatPr defaultColWidth="9" defaultRowHeight="16.5" customHeight="1" x14ac:dyDescent="0.3"/>
  <cols>
    <col min="1" max="1" width="6.75" style="9" customWidth="1"/>
    <col min="2" max="2" width="54.75" style="44" customWidth="1"/>
    <col min="3" max="3" width="13.125" style="44" customWidth="1"/>
    <col min="4" max="5" width="13.125" style="9" customWidth="1"/>
    <col min="6" max="6" width="9.625" style="9" customWidth="1"/>
    <col min="7" max="9" width="9" style="9" customWidth="1"/>
    <col min="10" max="16384" width="9" style="9"/>
  </cols>
  <sheetData>
    <row r="1" spans="1:14" x14ac:dyDescent="0.3">
      <c r="A1" s="1" t="s">
        <v>0</v>
      </c>
      <c r="B1" s="2"/>
      <c r="C1" s="3"/>
      <c r="D1" s="4"/>
      <c r="E1" s="4"/>
      <c r="L1" s="131" t="s">
        <v>33</v>
      </c>
      <c r="M1" s="131" t="s">
        <v>34</v>
      </c>
      <c r="N1" s="131" t="s">
        <v>32</v>
      </c>
    </row>
    <row r="2" spans="1:14" ht="18.75" x14ac:dyDescent="0.3">
      <c r="A2" s="2"/>
      <c r="B2" s="118" t="s">
        <v>64</v>
      </c>
      <c r="C2" s="5"/>
      <c r="D2" s="5"/>
      <c r="E2" s="5"/>
    </row>
    <row r="3" spans="1:14" x14ac:dyDescent="0.3">
      <c r="A3" s="6" t="s">
        <v>1</v>
      </c>
      <c r="B3" s="2"/>
      <c r="C3" s="7"/>
      <c r="D3" s="8"/>
      <c r="E3" s="8"/>
    </row>
    <row r="4" spans="1:14" x14ac:dyDescent="0.3">
      <c r="A4" s="10" t="str">
        <f>"Ügyfél:   "&amp;Alapa!$C$17</f>
        <v xml:space="preserve">Ügyfél:   </v>
      </c>
      <c r="B4" s="11"/>
      <c r="C4" s="10" t="s">
        <v>2</v>
      </c>
      <c r="D4" s="143">
        <f>Alapa!$F$15</f>
        <v>0</v>
      </c>
      <c r="E4" s="13"/>
    </row>
    <row r="5" spans="1:14" x14ac:dyDescent="0.3">
      <c r="A5" s="10" t="str">
        <f>"Fordulónap: "&amp;Alapa!$C$12</f>
        <v xml:space="preserve">Fordulónap: </v>
      </c>
      <c r="B5" s="11"/>
      <c r="C5" s="10" t="s">
        <v>4</v>
      </c>
      <c r="D5" s="12" t="e">
        <f>VLOOKUP(G5,Alapa!$G$2:$H$22,2)</f>
        <v>#N/A</v>
      </c>
      <c r="E5" s="14"/>
      <c r="F5" s="22" t="s">
        <v>8</v>
      </c>
      <c r="G5" s="23">
        <v>1</v>
      </c>
    </row>
    <row r="6" spans="1:14" x14ac:dyDescent="0.3">
      <c r="A6" s="15"/>
      <c r="B6" s="16"/>
      <c r="C6" s="10" t="s">
        <v>5</v>
      </c>
      <c r="D6" s="12" t="str">
        <f>IF(Alapa!$N$2=0," ",Alapa!$N$2)</f>
        <v xml:space="preserve"> </v>
      </c>
      <c r="E6" s="14"/>
    </row>
    <row r="7" spans="1:14" ht="18.75" x14ac:dyDescent="0.3">
      <c r="A7" s="152" t="s">
        <v>115</v>
      </c>
      <c r="B7" s="153"/>
      <c r="C7" s="153"/>
      <c r="D7" s="153"/>
      <c r="E7" s="8"/>
      <c r="F7" s="9" t="s">
        <v>6</v>
      </c>
      <c r="G7" s="122" t="s">
        <v>67</v>
      </c>
      <c r="I7" s="9" t="s">
        <v>6</v>
      </c>
    </row>
    <row r="8" spans="1:14" x14ac:dyDescent="0.3">
      <c r="A8" s="18" t="s">
        <v>7</v>
      </c>
      <c r="B8" s="19"/>
      <c r="C8" s="20"/>
      <c r="D8" s="21" t="str">
        <f>IF(Alapa!$D$96=0,"",Alapa!$D$96)</f>
        <v/>
      </c>
      <c r="E8" s="4"/>
      <c r="G8" s="123" t="s">
        <v>68</v>
      </c>
    </row>
    <row r="9" spans="1:14" x14ac:dyDescent="0.3">
      <c r="A9" s="18" t="s">
        <v>9</v>
      </c>
      <c r="B9" s="19"/>
      <c r="C9" s="20"/>
      <c r="D9" s="21" t="str">
        <f>IF(Alapa!$E$96=0,"",Alapa!$E$96)</f>
        <v/>
      </c>
      <c r="E9" s="4"/>
      <c r="G9" s="123" t="s">
        <v>69</v>
      </c>
    </row>
    <row r="10" spans="1:14" x14ac:dyDescent="0.3">
      <c r="A10" s="18" t="s">
        <v>10</v>
      </c>
      <c r="B10" s="19"/>
      <c r="C10" s="20"/>
      <c r="D10" s="21" t="str">
        <f>IF(Alapa!$F$96=0,"",Alapa!$F$96)</f>
        <v/>
      </c>
      <c r="E10" s="8"/>
      <c r="G10" s="123" t="s">
        <v>70</v>
      </c>
    </row>
    <row r="11" spans="1:14" x14ac:dyDescent="0.3">
      <c r="A11" s="18" t="s">
        <v>11</v>
      </c>
      <c r="B11" s="24" t="str">
        <f>IF(Alapa!$L$96=0,"",Alapa!$L$96)</f>
        <v/>
      </c>
      <c r="C11" s="25" t="str">
        <f>IF(Alapa!V96=0,"",Alapa!V96)</f>
        <v/>
      </c>
      <c r="D11" s="26"/>
      <c r="E11" s="8"/>
      <c r="G11" s="123" t="s">
        <v>71</v>
      </c>
    </row>
    <row r="12" spans="1:14" ht="16.5" customHeight="1" x14ac:dyDescent="0.3">
      <c r="A12" s="120" t="s">
        <v>65</v>
      </c>
      <c r="B12" s="19"/>
      <c r="C12" s="28"/>
      <c r="D12" s="29"/>
      <c r="E12" s="149" t="s">
        <v>118</v>
      </c>
      <c r="G12" s="123" t="s">
        <v>72</v>
      </c>
    </row>
    <row r="13" spans="1:14" x14ac:dyDescent="0.3">
      <c r="A13" s="18" t="s">
        <v>12</v>
      </c>
      <c r="B13" s="19"/>
      <c r="C13" s="20"/>
      <c r="D13" s="21" t="str">
        <f>IF(Alapa!$G$96=0,"",Alapa!$G$96)</f>
        <v/>
      </c>
      <c r="E13" s="150" t="str">
        <f>IF(Alapa!$W$96=0,"",Alapa!$W$96)</f>
        <v/>
      </c>
      <c r="G13" s="123" t="s">
        <v>73</v>
      </c>
    </row>
    <row r="14" spans="1:14" x14ac:dyDescent="0.3">
      <c r="A14" s="18" t="s">
        <v>13</v>
      </c>
      <c r="B14" s="19"/>
      <c r="C14" s="20"/>
      <c r="D14" s="21" t="str">
        <f>IF(Alapa!$H$96=0,"",Alapa!$H$96)</f>
        <v/>
      </c>
      <c r="E14" s="150" t="str">
        <f>IF(Alapa!$X$96=0,"",Alapa!$X$96)</f>
        <v/>
      </c>
    </row>
    <row r="15" spans="1:14" x14ac:dyDescent="0.3">
      <c r="A15" s="18" t="s">
        <v>14</v>
      </c>
      <c r="B15" s="19"/>
      <c r="C15" s="20"/>
      <c r="D15" s="21" t="str">
        <f>IF(Alapa!$I$96=0,"",Alapa!$I$96)</f>
        <v/>
      </c>
      <c r="E15" s="150" t="str">
        <f>IF(Alapa!$Y$96=0,"",Alapa!$Y$96)</f>
        <v/>
      </c>
    </row>
    <row r="16" spans="1:14" x14ac:dyDescent="0.3">
      <c r="A16" s="18" t="s">
        <v>15</v>
      </c>
      <c r="B16" s="19"/>
      <c r="C16" s="20"/>
      <c r="D16" s="21" t="str">
        <f>IF(Alapa!$J$96=0,"",Alapa!$J$96)</f>
        <v/>
      </c>
      <c r="E16" s="150" t="str">
        <f>IF(Alapa!$X$96=0,"",Alapa!$X$96)</f>
        <v/>
      </c>
    </row>
    <row r="17" spans="1:6" x14ac:dyDescent="0.3">
      <c r="A17" s="18" t="s">
        <v>16</v>
      </c>
      <c r="B17" s="19"/>
      <c r="C17" s="20"/>
      <c r="D17" s="21" t="str">
        <f>IF(Alapa!$K$96=0,"",Alapa!$K$96)</f>
        <v/>
      </c>
      <c r="E17" s="150" t="str">
        <f>IF(Alapa!$AA$96=0,"",Alapa!$AA$96)</f>
        <v/>
      </c>
    </row>
    <row r="18" spans="1:6" x14ac:dyDescent="0.3">
      <c r="A18" s="27" t="s">
        <v>17</v>
      </c>
      <c r="B18" s="19"/>
      <c r="C18" s="30"/>
      <c r="D18" s="31"/>
      <c r="E18" s="8"/>
    </row>
    <row r="19" spans="1:6" x14ac:dyDescent="0.3">
      <c r="A19" s="18" t="s">
        <v>18</v>
      </c>
      <c r="B19" s="24" t="str">
        <f>IF(Alapa!$M$96=0,"",Alapa!$M$96)</f>
        <v/>
      </c>
      <c r="C19" s="32"/>
      <c r="D19" s="33"/>
      <c r="E19" s="8"/>
    </row>
    <row r="20" spans="1:6" x14ac:dyDescent="0.3">
      <c r="A20" s="18" t="s">
        <v>19</v>
      </c>
      <c r="B20" s="24" t="str">
        <f>IF(Alapa!$N$96=0,"",Alapa!$N$96)</f>
        <v/>
      </c>
      <c r="C20" s="32"/>
      <c r="D20" s="33"/>
      <c r="E20" s="8"/>
    </row>
    <row r="21" spans="1:6" x14ac:dyDescent="0.3">
      <c r="A21" s="18" t="s">
        <v>20</v>
      </c>
      <c r="B21" s="24" t="str">
        <f>IF(Alapa!$O$96=0,"",Alapa!$O$96)</f>
        <v/>
      </c>
      <c r="C21" s="32"/>
      <c r="D21" s="33"/>
      <c r="E21" s="8"/>
    </row>
    <row r="22" spans="1:6" ht="16.5" customHeight="1" x14ac:dyDescent="0.3">
      <c r="A22" s="34"/>
      <c r="B22" s="35"/>
      <c r="C22" s="34"/>
      <c r="D22" s="8"/>
      <c r="E22" s="8"/>
    </row>
    <row r="23" spans="1:6" ht="16.5" customHeight="1" x14ac:dyDescent="0.3">
      <c r="A23" s="151" t="s">
        <v>66</v>
      </c>
      <c r="B23" s="151"/>
      <c r="C23" s="151"/>
      <c r="D23" s="151"/>
      <c r="E23" s="151"/>
    </row>
    <row r="24" spans="1:6" ht="25.5" x14ac:dyDescent="0.3">
      <c r="A24" s="139" t="s">
        <v>90</v>
      </c>
      <c r="B24" s="136"/>
      <c r="C24" s="137"/>
      <c r="D24" s="138" t="s">
        <v>92</v>
      </c>
      <c r="E24" s="138" t="s">
        <v>84</v>
      </c>
      <c r="F24" s="40"/>
    </row>
    <row r="25" spans="1:6" x14ac:dyDescent="0.3">
      <c r="A25" s="134" t="s">
        <v>93</v>
      </c>
      <c r="B25" s="132"/>
      <c r="C25" s="141"/>
      <c r="D25" s="135" t="s">
        <v>85</v>
      </c>
      <c r="E25" s="133" t="s">
        <v>33</v>
      </c>
      <c r="F25" s="40"/>
    </row>
    <row r="26" spans="1:6" ht="16.5" customHeight="1" x14ac:dyDescent="0.3">
      <c r="A26" s="134" t="s">
        <v>94</v>
      </c>
      <c r="B26" s="132"/>
      <c r="C26" s="141"/>
      <c r="D26" s="135" t="s">
        <v>85</v>
      </c>
      <c r="E26" s="133" t="s">
        <v>33</v>
      </c>
      <c r="F26" s="40"/>
    </row>
    <row r="27" spans="1:6" ht="16.5" customHeight="1" x14ac:dyDescent="0.3">
      <c r="A27" s="134" t="s">
        <v>97</v>
      </c>
      <c r="B27" s="132"/>
      <c r="C27" s="141"/>
      <c r="D27" s="135" t="s">
        <v>85</v>
      </c>
      <c r="E27" s="133" t="s">
        <v>33</v>
      </c>
      <c r="F27" s="40"/>
    </row>
    <row r="28" spans="1:6" ht="16.5" customHeight="1" x14ac:dyDescent="0.3">
      <c r="A28" s="134" t="s">
        <v>95</v>
      </c>
      <c r="B28" s="132"/>
      <c r="C28" s="141"/>
      <c r="D28" s="135" t="s">
        <v>85</v>
      </c>
      <c r="E28" s="133" t="s">
        <v>33</v>
      </c>
      <c r="F28" s="40"/>
    </row>
    <row r="29" spans="1:6" ht="16.5" customHeight="1" x14ac:dyDescent="0.3">
      <c r="A29" s="134" t="s">
        <v>96</v>
      </c>
      <c r="B29" s="132"/>
      <c r="C29" s="141"/>
      <c r="D29" s="135" t="s">
        <v>85</v>
      </c>
      <c r="E29" s="133" t="s">
        <v>33</v>
      </c>
      <c r="F29" s="40"/>
    </row>
    <row r="30" spans="1:6" ht="16.5" customHeight="1" x14ac:dyDescent="0.3">
      <c r="A30" s="134" t="s">
        <v>100</v>
      </c>
      <c r="B30" s="132"/>
      <c r="C30" s="141"/>
      <c r="D30" s="135" t="s">
        <v>85</v>
      </c>
      <c r="E30" s="133" t="s">
        <v>33</v>
      </c>
      <c r="F30" s="40"/>
    </row>
    <row r="31" spans="1:6" ht="16.5" customHeight="1" x14ac:dyDescent="0.3">
      <c r="A31" s="134" t="s">
        <v>116</v>
      </c>
      <c r="B31" s="132"/>
      <c r="C31" s="141"/>
      <c r="D31" s="135" t="s">
        <v>85</v>
      </c>
      <c r="E31" s="133" t="s">
        <v>33</v>
      </c>
      <c r="F31" s="40"/>
    </row>
    <row r="32" spans="1:6" ht="16.5" customHeight="1" x14ac:dyDescent="0.3">
      <c r="A32" s="134" t="s">
        <v>101</v>
      </c>
      <c r="B32" s="132"/>
      <c r="C32" s="141"/>
      <c r="D32" s="135" t="s">
        <v>85</v>
      </c>
      <c r="E32" s="133" t="s">
        <v>33</v>
      </c>
      <c r="F32" s="40"/>
    </row>
    <row r="33" spans="1:6" ht="16.5" customHeight="1" x14ac:dyDescent="0.3">
      <c r="A33" s="134" t="s">
        <v>102</v>
      </c>
      <c r="B33" s="132"/>
      <c r="C33" s="141"/>
      <c r="D33" s="135" t="s">
        <v>85</v>
      </c>
      <c r="E33" s="133" t="s">
        <v>33</v>
      </c>
      <c r="F33" s="40"/>
    </row>
    <row r="34" spans="1:6" ht="16.5" customHeight="1" x14ac:dyDescent="0.3">
      <c r="A34" s="134" t="s">
        <v>103</v>
      </c>
      <c r="B34" s="132"/>
      <c r="C34" s="141"/>
      <c r="D34" s="135" t="s">
        <v>85</v>
      </c>
      <c r="E34" s="133" t="s">
        <v>33</v>
      </c>
      <c r="F34" s="40"/>
    </row>
    <row r="35" spans="1:6" ht="16.5" customHeight="1" x14ac:dyDescent="0.3">
      <c r="A35" s="134" t="s">
        <v>104</v>
      </c>
      <c r="B35" s="132"/>
      <c r="C35" s="141"/>
      <c r="D35" s="135" t="s">
        <v>85</v>
      </c>
      <c r="E35" s="133" t="s">
        <v>33</v>
      </c>
      <c r="F35" s="40"/>
    </row>
    <row r="36" spans="1:6" ht="16.5" customHeight="1" x14ac:dyDescent="0.3">
      <c r="A36" s="134" t="s">
        <v>87</v>
      </c>
      <c r="B36" s="132"/>
      <c r="C36" s="141"/>
      <c r="D36" s="135" t="s">
        <v>85</v>
      </c>
      <c r="E36" s="133" t="s">
        <v>33</v>
      </c>
      <c r="F36" s="40"/>
    </row>
    <row r="37" spans="1:6" ht="16.5" customHeight="1" x14ac:dyDescent="0.3">
      <c r="A37" s="134" t="s">
        <v>105</v>
      </c>
      <c r="B37" s="132"/>
      <c r="C37" s="141"/>
      <c r="D37" s="135" t="s">
        <v>85</v>
      </c>
      <c r="E37" s="133" t="s">
        <v>33</v>
      </c>
      <c r="F37" s="40"/>
    </row>
    <row r="38" spans="1:6" ht="16.5" customHeight="1" x14ac:dyDescent="0.3">
      <c r="A38" s="134" t="s">
        <v>106</v>
      </c>
      <c r="B38" s="132"/>
      <c r="C38" s="141"/>
      <c r="D38" s="135" t="s">
        <v>85</v>
      </c>
      <c r="E38" s="133" t="s">
        <v>33</v>
      </c>
      <c r="F38" s="40"/>
    </row>
    <row r="39" spans="1:6" ht="16.5" customHeight="1" x14ac:dyDescent="0.3">
      <c r="A39" s="134" t="s">
        <v>88</v>
      </c>
      <c r="B39" s="132"/>
      <c r="C39" s="141"/>
      <c r="D39" s="135" t="s">
        <v>85</v>
      </c>
      <c r="E39" s="133" t="s">
        <v>33</v>
      </c>
      <c r="F39" s="40"/>
    </row>
    <row r="40" spans="1:6" ht="16.5" customHeight="1" x14ac:dyDescent="0.3">
      <c r="A40" s="134" t="s">
        <v>98</v>
      </c>
      <c r="B40" s="132"/>
      <c r="C40" s="141"/>
      <c r="D40" s="135" t="s">
        <v>85</v>
      </c>
      <c r="E40" s="133" t="s">
        <v>33</v>
      </c>
      <c r="F40" s="40"/>
    </row>
    <row r="41" spans="1:6" ht="16.5" customHeight="1" x14ac:dyDescent="0.3">
      <c r="A41" s="134" t="s">
        <v>89</v>
      </c>
      <c r="B41" s="132"/>
      <c r="C41" s="141"/>
      <c r="D41" s="135" t="s">
        <v>85</v>
      </c>
      <c r="E41" s="133" t="s">
        <v>33</v>
      </c>
      <c r="F41" s="40"/>
    </row>
    <row r="42" spans="1:6" x14ac:dyDescent="0.3">
      <c r="A42" s="139" t="s">
        <v>91</v>
      </c>
      <c r="B42" s="136"/>
      <c r="C42" s="137"/>
      <c r="D42" s="138"/>
      <c r="E42" s="137"/>
      <c r="F42" s="40"/>
    </row>
    <row r="43" spans="1:6" ht="16.5" customHeight="1" x14ac:dyDescent="0.3">
      <c r="A43" s="134" t="s">
        <v>107</v>
      </c>
      <c r="B43" s="132"/>
      <c r="C43" s="141"/>
      <c r="D43" s="135" t="s">
        <v>86</v>
      </c>
      <c r="E43" s="133" t="s">
        <v>33</v>
      </c>
      <c r="F43" s="40"/>
    </row>
    <row r="44" spans="1:6" ht="16.5" customHeight="1" x14ac:dyDescent="0.3">
      <c r="A44" s="134" t="s">
        <v>108</v>
      </c>
      <c r="B44" s="132"/>
      <c r="C44" s="141"/>
      <c r="D44" s="135" t="s">
        <v>86</v>
      </c>
      <c r="E44" s="133" t="s">
        <v>33</v>
      </c>
      <c r="F44" s="40"/>
    </row>
    <row r="45" spans="1:6" s="146" customFormat="1" ht="16.5" customHeight="1" x14ac:dyDescent="0.2">
      <c r="A45" s="134" t="s">
        <v>117</v>
      </c>
      <c r="B45" s="144"/>
      <c r="C45" s="145"/>
      <c r="D45" s="147" t="s">
        <v>86</v>
      </c>
      <c r="E45" s="148" t="s">
        <v>33</v>
      </c>
    </row>
    <row r="46" spans="1:6" ht="16.5" customHeight="1" x14ac:dyDescent="0.3">
      <c r="A46" s="134" t="s">
        <v>109</v>
      </c>
      <c r="B46" s="132"/>
      <c r="C46" s="141"/>
      <c r="D46" s="135" t="s">
        <v>86</v>
      </c>
      <c r="E46" s="133" t="s">
        <v>33</v>
      </c>
      <c r="F46" s="40"/>
    </row>
    <row r="47" spans="1:6" ht="16.5" customHeight="1" x14ac:dyDescent="0.3">
      <c r="A47" s="134" t="s">
        <v>110</v>
      </c>
      <c r="B47" s="132"/>
      <c r="C47" s="141"/>
      <c r="D47" s="135" t="s">
        <v>86</v>
      </c>
      <c r="E47" s="133" t="s">
        <v>33</v>
      </c>
      <c r="F47" s="40"/>
    </row>
    <row r="48" spans="1:6" ht="16.5" customHeight="1" x14ac:dyDescent="0.3">
      <c r="A48" s="134" t="s">
        <v>111</v>
      </c>
      <c r="B48" s="132"/>
      <c r="C48" s="141"/>
      <c r="D48" s="135" t="s">
        <v>86</v>
      </c>
      <c r="E48" s="133" t="s">
        <v>33</v>
      </c>
      <c r="F48" s="40"/>
    </row>
    <row r="49" spans="1:6" ht="16.5" customHeight="1" x14ac:dyDescent="0.3">
      <c r="A49" s="134" t="s">
        <v>112</v>
      </c>
      <c r="B49" s="132"/>
      <c r="C49" s="141"/>
      <c r="D49" s="135" t="s">
        <v>86</v>
      </c>
      <c r="E49" s="133" t="s">
        <v>33</v>
      </c>
      <c r="F49" s="40"/>
    </row>
    <row r="50" spans="1:6" ht="16.5" customHeight="1" x14ac:dyDescent="0.3">
      <c r="A50" s="134" t="s">
        <v>113</v>
      </c>
      <c r="B50" s="132"/>
      <c r="C50" s="141"/>
      <c r="D50" s="135" t="s">
        <v>86</v>
      </c>
      <c r="E50" s="133" t="s">
        <v>33</v>
      </c>
      <c r="F50" s="40"/>
    </row>
    <row r="51" spans="1:6" ht="16.5" customHeight="1" x14ac:dyDescent="0.3">
      <c r="A51" s="134" t="s">
        <v>114</v>
      </c>
      <c r="B51" s="132"/>
      <c r="C51" s="141"/>
      <c r="D51" s="135" t="s">
        <v>86</v>
      </c>
      <c r="E51" s="133" t="s">
        <v>33</v>
      </c>
      <c r="F51" s="40"/>
    </row>
    <row r="52" spans="1:6" ht="16.5" customHeight="1" x14ac:dyDescent="0.3">
      <c r="A52" s="130"/>
      <c r="B52" s="35"/>
      <c r="C52" s="34"/>
      <c r="D52" s="8"/>
      <c r="E52" s="8"/>
    </row>
    <row r="53" spans="1:6" x14ac:dyDescent="0.3">
      <c r="A53" s="156" t="s">
        <v>21</v>
      </c>
      <c r="B53" s="157"/>
      <c r="C53" s="36" t="s">
        <v>22</v>
      </c>
      <c r="D53" s="37" t="s">
        <v>23</v>
      </c>
      <c r="E53" s="37" t="s">
        <v>24</v>
      </c>
    </row>
    <row r="54" spans="1:6" ht="33" x14ac:dyDescent="0.3">
      <c r="A54" s="158" t="s">
        <v>25</v>
      </c>
      <c r="B54" s="159"/>
      <c r="C54" s="121">
        <f>$D$4</f>
        <v>0</v>
      </c>
      <c r="D54" s="38" t="e">
        <f>$D$5</f>
        <v>#N/A</v>
      </c>
      <c r="E54" s="39" t="str">
        <f>$D$6</f>
        <v xml:space="preserve"> </v>
      </c>
      <c r="F54" s="40" t="s">
        <v>26</v>
      </c>
    </row>
    <row r="55" spans="1:6" ht="33" x14ac:dyDescent="0.3">
      <c r="A55" s="154" t="s">
        <v>27</v>
      </c>
      <c r="B55" s="155"/>
      <c r="C55" s="121">
        <f t="shared" ref="C55:C56" si="0">$D$4</f>
        <v>0</v>
      </c>
      <c r="D55" s="38" t="e">
        <f>$D$5</f>
        <v>#N/A</v>
      </c>
      <c r="E55" s="39" t="str">
        <f>$D$6</f>
        <v xml:space="preserve"> </v>
      </c>
      <c r="F55" s="40" t="s">
        <v>26</v>
      </c>
    </row>
    <row r="56" spans="1:6" ht="33" x14ac:dyDescent="0.3">
      <c r="A56" s="158" t="s">
        <v>28</v>
      </c>
      <c r="B56" s="159"/>
      <c r="C56" s="121">
        <f t="shared" si="0"/>
        <v>0</v>
      </c>
      <c r="D56" s="38" t="e">
        <f>$D$5</f>
        <v>#N/A</v>
      </c>
      <c r="E56" s="39" t="str">
        <f>$D$6</f>
        <v xml:space="preserve"> </v>
      </c>
      <c r="F56" s="40" t="s">
        <v>26</v>
      </c>
    </row>
    <row r="57" spans="1:6" ht="33" x14ac:dyDescent="0.3">
      <c r="A57" s="154" t="s">
        <v>29</v>
      </c>
      <c r="B57" s="155"/>
      <c r="C57" s="121">
        <f>$D$4</f>
        <v>0</v>
      </c>
      <c r="D57" s="38" t="e">
        <f>$D$5</f>
        <v>#N/A</v>
      </c>
      <c r="E57" s="39" t="str">
        <f>$D$6</f>
        <v xml:space="preserve"> </v>
      </c>
      <c r="F57" s="40" t="s">
        <v>26</v>
      </c>
    </row>
    <row r="58" spans="1:6" x14ac:dyDescent="0.3">
      <c r="A58" s="8"/>
      <c r="B58" s="8"/>
      <c r="C58" s="34"/>
      <c r="D58" s="8"/>
      <c r="E58" s="8"/>
    </row>
    <row r="59" spans="1:6" x14ac:dyDescent="0.3">
      <c r="B59" s="43"/>
      <c r="C59" s="9"/>
    </row>
    <row r="60" spans="1:6" x14ac:dyDescent="0.3">
      <c r="B60" s="43"/>
      <c r="C60" s="9"/>
    </row>
    <row r="61" spans="1:6" x14ac:dyDescent="0.3">
      <c r="B61" s="43"/>
      <c r="C61" s="9"/>
    </row>
    <row r="62" spans="1:6" x14ac:dyDescent="0.3">
      <c r="B62" s="43"/>
      <c r="C62" s="9"/>
    </row>
    <row r="63" spans="1:6" x14ac:dyDescent="0.3">
      <c r="B63" s="43"/>
      <c r="C63" s="9"/>
    </row>
    <row r="64" spans="1:6" x14ac:dyDescent="0.3">
      <c r="B64" s="43"/>
      <c r="C64" s="9"/>
    </row>
    <row r="65" spans="2:3" x14ac:dyDescent="0.3">
      <c r="B65" s="43"/>
      <c r="C65" s="9"/>
    </row>
    <row r="66" spans="2:3" x14ac:dyDescent="0.3">
      <c r="B66" s="43"/>
      <c r="C66" s="9"/>
    </row>
    <row r="67" spans="2:3" ht="26.25" customHeight="1" x14ac:dyDescent="0.3">
      <c r="B67" s="43"/>
      <c r="C67" s="9"/>
    </row>
    <row r="68" spans="2:3" x14ac:dyDescent="0.3">
      <c r="B68" s="43"/>
      <c r="C68" s="9"/>
    </row>
    <row r="69" spans="2:3" x14ac:dyDescent="0.3">
      <c r="B69" s="9"/>
      <c r="C69" s="9"/>
    </row>
    <row r="70" spans="2:3" x14ac:dyDescent="0.3">
      <c r="B70" s="9"/>
      <c r="C70" s="9"/>
    </row>
    <row r="71" spans="2:3" x14ac:dyDescent="0.3">
      <c r="B71" s="9"/>
      <c r="C71" s="9"/>
    </row>
    <row r="72" spans="2:3" x14ac:dyDescent="0.3">
      <c r="B72" s="9"/>
      <c r="C72" s="9"/>
    </row>
    <row r="73" spans="2:3" x14ac:dyDescent="0.3">
      <c r="B73" s="9"/>
      <c r="C73" s="9"/>
    </row>
    <row r="74" spans="2:3" x14ac:dyDescent="0.3">
      <c r="B74" s="9"/>
      <c r="C74" s="9"/>
    </row>
    <row r="96" spans="2:2" x14ac:dyDescent="0.3">
      <c r="B96" s="44" t="s">
        <v>6</v>
      </c>
    </row>
  </sheetData>
  <mergeCells count="7">
    <mergeCell ref="A23:E23"/>
    <mergeCell ref="A7:D7"/>
    <mergeCell ref="A57:B57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9819E72A-8DD0-43B8-B83F-0BFF49F041D1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3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3"/>
  <sheetViews>
    <sheetView showGridLines="0" workbookViewId="0"/>
  </sheetViews>
  <sheetFormatPr defaultColWidth="9" defaultRowHeight="12.75" customHeight="1" x14ac:dyDescent="0.2"/>
  <cols>
    <col min="1" max="1" width="25.625" style="22" customWidth="1"/>
    <col min="2" max="8" width="8.625" style="22" customWidth="1"/>
    <col min="9" max="16" width="9" style="22" customWidth="1"/>
    <col min="17" max="16384" width="9" style="22"/>
  </cols>
  <sheetData>
    <row r="1" spans="1:16" ht="16.5" customHeight="1" x14ac:dyDescent="0.3">
      <c r="A1" s="1" t="s">
        <v>3</v>
      </c>
      <c r="B1" s="8"/>
      <c r="C1" s="8"/>
      <c r="D1" s="8"/>
      <c r="E1" s="8"/>
      <c r="F1" s="45"/>
      <c r="G1" s="45"/>
      <c r="H1" s="45"/>
    </row>
    <row r="2" spans="1:16" ht="16.5" customHeight="1" x14ac:dyDescent="0.2">
      <c r="A2" s="46"/>
      <c r="B2" s="46"/>
      <c r="C2" s="46"/>
      <c r="D2" s="47" t="str">
        <f>A37</f>
        <v>A lefolytatott eljárások megbízható információkra épültek, a bizonyítékok rendelkezésre álltak, a vizsgálatok lefolytatása eredményes volt.</v>
      </c>
      <c r="E2" s="47" t="str">
        <f>A39</f>
        <v>A területen bemutatott információk összhangban vannak a könyvvizsgáló gazdálkodó egységről szerzett ismeretekkel, lényeges hibás állítás nem volt.</v>
      </c>
      <c r="F2" s="46"/>
      <c r="G2" s="46"/>
      <c r="H2" s="46"/>
      <c r="N2" s="48" t="s">
        <v>32</v>
      </c>
      <c r="O2" s="48" t="s">
        <v>33</v>
      </c>
      <c r="P2" s="48" t="s">
        <v>34</v>
      </c>
    </row>
    <row r="3" spans="1:16" ht="16.5" customHeight="1" x14ac:dyDescent="0.2">
      <c r="A3" s="17" t="s">
        <v>35</v>
      </c>
      <c r="B3" s="8"/>
      <c r="C3" s="8"/>
      <c r="D3" s="8"/>
      <c r="E3" s="8"/>
      <c r="F3" s="45"/>
      <c r="G3" s="45"/>
      <c r="H3" s="45" t="str">
        <f>"Adatok "&amp;Alapa!E33&amp;" "&amp;Alapa!D34&amp;"-ban"</f>
        <v>Adatok  -ban</v>
      </c>
    </row>
    <row r="4" spans="1:16" ht="16.5" customHeight="1" x14ac:dyDescent="0.25">
      <c r="A4" s="8"/>
      <c r="B4" s="8"/>
      <c r="C4" s="49" t="s">
        <v>36</v>
      </c>
      <c r="D4" s="8"/>
      <c r="E4" s="8"/>
      <c r="F4" s="8"/>
      <c r="G4" s="8"/>
      <c r="H4" s="8"/>
    </row>
    <row r="5" spans="1:16" s="50" customFormat="1" ht="16.5" customHeight="1" x14ac:dyDescent="0.25">
      <c r="A5" s="51" t="str">
        <f>"Ügyfél:   "&amp;Alapa!$C$17</f>
        <v xml:space="preserve">Ügyfél:   </v>
      </c>
      <c r="B5" s="52"/>
      <c r="C5" s="52"/>
      <c r="D5" s="51" t="s">
        <v>2</v>
      </c>
      <c r="E5" s="142">
        <f>Alapa!$C$15</f>
        <v>0</v>
      </c>
      <c r="F5" s="53"/>
      <c r="G5" s="52"/>
      <c r="H5" s="54"/>
    </row>
    <row r="6" spans="1:16" s="50" customFormat="1" ht="16.5" customHeight="1" x14ac:dyDescent="0.25">
      <c r="A6" s="55" t="str">
        <f>"Fordulónap: "&amp;Alapa!$C$12</f>
        <v xml:space="preserve">Fordulónap: </v>
      </c>
      <c r="B6" s="56"/>
      <c r="C6" s="56"/>
      <c r="D6" s="55" t="s">
        <v>4</v>
      </c>
      <c r="E6" s="57" t="e">
        <f>VLOOKUP(I6,Alapa!$G$2:$H$22,2)</f>
        <v>#N/A</v>
      </c>
      <c r="F6" s="56"/>
      <c r="G6" s="56"/>
      <c r="H6" s="14"/>
      <c r="I6" s="23">
        <v>1</v>
      </c>
    </row>
    <row r="7" spans="1:16" s="50" customFormat="1" ht="16.5" customHeight="1" x14ac:dyDescent="0.3">
      <c r="A7" s="58" t="str">
        <f>IF(Alapa!$V$96=0,"",Alapa!$V$96)</f>
        <v/>
      </c>
      <c r="B7" s="59"/>
      <c r="C7" s="59"/>
      <c r="D7" s="55" t="s">
        <v>5</v>
      </c>
      <c r="E7" s="119" t="str">
        <f>IF(Alapa!$N$2=0," ",Alapa!$N$2)</f>
        <v xml:space="preserve"> </v>
      </c>
      <c r="F7" s="56"/>
      <c r="G7" s="56"/>
      <c r="H7" s="14"/>
    </row>
    <row r="8" spans="1:16" s="50" customFormat="1" ht="40.5" x14ac:dyDescent="0.25">
      <c r="A8" s="162" t="str">
        <f>IF(Alapa!$L$96=0,"",Alapa!$L$96)</f>
        <v/>
      </c>
      <c r="B8" s="163"/>
      <c r="C8" s="163"/>
      <c r="D8" s="163"/>
      <c r="E8" s="163"/>
      <c r="F8" s="163"/>
      <c r="G8" s="163"/>
      <c r="H8" s="163"/>
      <c r="I8" s="60" t="s">
        <v>37</v>
      </c>
    </row>
    <row r="9" spans="1:16" s="50" customFormat="1" ht="16.5" customHeight="1" x14ac:dyDescent="0.25">
      <c r="A9" s="59"/>
      <c r="B9" s="164" t="s">
        <v>38</v>
      </c>
      <c r="C9" s="166" t="s">
        <v>39</v>
      </c>
      <c r="D9" s="166"/>
      <c r="E9" s="166"/>
      <c r="F9" s="166"/>
      <c r="G9" s="166" t="s">
        <v>40</v>
      </c>
      <c r="H9" s="168" t="s">
        <v>41</v>
      </c>
    </row>
    <row r="10" spans="1:16" s="50" customFormat="1" ht="40.5" x14ac:dyDescent="0.25">
      <c r="A10" s="59"/>
      <c r="B10" s="165"/>
      <c r="C10" s="61" t="s">
        <v>42</v>
      </c>
      <c r="D10" s="62" t="s">
        <v>43</v>
      </c>
      <c r="E10" s="62" t="s">
        <v>44</v>
      </c>
      <c r="F10" s="62" t="s">
        <v>45</v>
      </c>
      <c r="G10" s="167"/>
      <c r="H10" s="169"/>
    </row>
    <row r="11" spans="1:16" s="50" customFormat="1" ht="16.5" customHeight="1" x14ac:dyDescent="0.25">
      <c r="A11" s="63" t="s">
        <v>46</v>
      </c>
      <c r="B11" s="64">
        <f>Import_M!D5</f>
        <v>0</v>
      </c>
      <c r="C11" s="65" t="s">
        <v>33</v>
      </c>
      <c r="D11" s="64">
        <f>Import_M!F5-Import_M!G5</f>
        <v>0</v>
      </c>
      <c r="E11" s="64">
        <f>Import_M!G5</f>
        <v>0</v>
      </c>
      <c r="F11" s="64">
        <f>Import_M!F5</f>
        <v>0</v>
      </c>
      <c r="G11" s="64">
        <f t="shared" ref="G11:G17" si="0">F11-B11</f>
        <v>0</v>
      </c>
      <c r="H11" s="66">
        <f t="shared" ref="H11:H17" si="1">IF(B11&lt;&gt;0,F11/B11%-100,0)</f>
        <v>0</v>
      </c>
    </row>
    <row r="12" spans="1:16" s="50" customFormat="1" ht="16.5" customHeight="1" x14ac:dyDescent="0.25">
      <c r="A12" s="67" t="s">
        <v>47</v>
      </c>
      <c r="B12" s="140">
        <f>Import_M!D6</f>
        <v>0</v>
      </c>
      <c r="C12" s="127" t="s">
        <v>33</v>
      </c>
      <c r="D12" s="140">
        <f>Import_M!F6-Import_M!G6</f>
        <v>0</v>
      </c>
      <c r="E12" s="140">
        <f>Import_M!G6</f>
        <v>0</v>
      </c>
      <c r="F12" s="140">
        <f>Import_M!F6</f>
        <v>0</v>
      </c>
      <c r="G12" s="140">
        <f t="shared" si="0"/>
        <v>0</v>
      </c>
      <c r="H12" s="68">
        <f t="shared" si="1"/>
        <v>0</v>
      </c>
    </row>
    <row r="13" spans="1:16" s="50" customFormat="1" ht="16.5" customHeight="1" x14ac:dyDescent="0.25">
      <c r="A13" s="67" t="s">
        <v>48</v>
      </c>
      <c r="B13" s="140">
        <f>Import_M!D7</f>
        <v>0</v>
      </c>
      <c r="C13" s="127" t="s">
        <v>33</v>
      </c>
      <c r="D13" s="140">
        <f>Import_M!F7-Import_M!G7</f>
        <v>0</v>
      </c>
      <c r="E13" s="140">
        <f>Import_M!G7</f>
        <v>0</v>
      </c>
      <c r="F13" s="140">
        <f>Import_M!F7</f>
        <v>0</v>
      </c>
      <c r="G13" s="140">
        <f t="shared" si="0"/>
        <v>0</v>
      </c>
      <c r="H13" s="68">
        <f t="shared" si="1"/>
        <v>0</v>
      </c>
    </row>
    <row r="14" spans="1:16" s="50" customFormat="1" ht="16.5" customHeight="1" x14ac:dyDescent="0.25">
      <c r="A14" s="69" t="s">
        <v>49</v>
      </c>
      <c r="B14" s="140">
        <f>Import_M!D8</f>
        <v>0</v>
      </c>
      <c r="C14" s="127" t="s">
        <v>33</v>
      </c>
      <c r="D14" s="140">
        <f>Import_M!F8-Import_M!G8</f>
        <v>0</v>
      </c>
      <c r="E14" s="140">
        <f>Import_M!G8</f>
        <v>0</v>
      </c>
      <c r="F14" s="140">
        <f>Import_M!F8</f>
        <v>0</v>
      </c>
      <c r="G14" s="140">
        <f t="shared" si="0"/>
        <v>0</v>
      </c>
      <c r="H14" s="68">
        <f t="shared" si="1"/>
        <v>0</v>
      </c>
    </row>
    <row r="15" spans="1:16" s="50" customFormat="1" ht="16.5" customHeight="1" x14ac:dyDescent="0.25">
      <c r="A15" s="69" t="s">
        <v>50</v>
      </c>
      <c r="B15" s="140">
        <f>Import_M!D9</f>
        <v>0</v>
      </c>
      <c r="C15" s="127" t="s">
        <v>33</v>
      </c>
      <c r="D15" s="140">
        <f>Import_M!F9-Import_M!G9</f>
        <v>0</v>
      </c>
      <c r="E15" s="140">
        <f>Import_M!G9</f>
        <v>0</v>
      </c>
      <c r="F15" s="140">
        <f>Import_M!F9</f>
        <v>0</v>
      </c>
      <c r="G15" s="140">
        <f t="shared" si="0"/>
        <v>0</v>
      </c>
      <c r="H15" s="68">
        <f t="shared" si="1"/>
        <v>0</v>
      </c>
    </row>
    <row r="16" spans="1:16" s="50" customFormat="1" ht="16.5" customHeight="1" x14ac:dyDescent="0.25">
      <c r="A16" s="69" t="s">
        <v>51</v>
      </c>
      <c r="B16" s="140">
        <f>Import_M!D10</f>
        <v>0</v>
      </c>
      <c r="C16" s="127" t="s">
        <v>33</v>
      </c>
      <c r="D16" s="140">
        <f>Import_M!F10-Import_M!G10</f>
        <v>0</v>
      </c>
      <c r="E16" s="140">
        <f>Import_M!G10</f>
        <v>0</v>
      </c>
      <c r="F16" s="140">
        <f>Import_M!F10</f>
        <v>0</v>
      </c>
      <c r="G16" s="140">
        <f t="shared" si="0"/>
        <v>0</v>
      </c>
      <c r="H16" s="68">
        <f t="shared" si="1"/>
        <v>0</v>
      </c>
    </row>
    <row r="17" spans="1:14" s="50" customFormat="1" ht="16.5" customHeight="1" x14ac:dyDescent="0.25">
      <c r="A17" s="70" t="s">
        <v>52</v>
      </c>
      <c r="B17" s="71">
        <f>Import_M!D11</f>
        <v>0</v>
      </c>
      <c r="C17" s="72" t="s">
        <v>33</v>
      </c>
      <c r="D17" s="71">
        <f>Import_M!F11-Import_M!G11</f>
        <v>0</v>
      </c>
      <c r="E17" s="71">
        <f>Import_M!G11</f>
        <v>0</v>
      </c>
      <c r="F17" s="71">
        <f>Import_M!F11</f>
        <v>0</v>
      </c>
      <c r="G17" s="71">
        <f t="shared" si="0"/>
        <v>0</v>
      </c>
      <c r="H17" s="73">
        <f t="shared" si="1"/>
        <v>0</v>
      </c>
    </row>
    <row r="18" spans="1:14" s="50" customFormat="1" ht="16.5" customHeight="1" x14ac:dyDescent="0.25">
      <c r="A18" s="74" t="str">
        <f>IF(F19=0,"",IF(F19&gt;=H22,"LÉNYEGES",""))</f>
        <v/>
      </c>
      <c r="B18" s="75"/>
      <c r="C18" s="76"/>
      <c r="D18" s="75"/>
      <c r="E18" s="75"/>
      <c r="F18" s="75"/>
      <c r="G18" s="75"/>
      <c r="H18" s="75"/>
    </row>
    <row r="19" spans="1:14" s="50" customFormat="1" ht="16.5" customHeight="1" x14ac:dyDescent="0.25">
      <c r="A19" s="77" t="s">
        <v>53</v>
      </c>
      <c r="B19" s="78">
        <f>SUM(B11:B17)</f>
        <v>0</v>
      </c>
      <c r="C19" s="79" t="s">
        <v>54</v>
      </c>
      <c r="D19" s="80">
        <f>SUM(D11:D17)</f>
        <v>0</v>
      </c>
      <c r="E19" s="78">
        <f>SUM(E11:E17)</f>
        <v>0</v>
      </c>
      <c r="F19" s="78">
        <f>SUM(F11:F17)</f>
        <v>0</v>
      </c>
      <c r="G19" s="78">
        <f>F19-B19</f>
        <v>0</v>
      </c>
      <c r="H19" s="81">
        <f>IF(B19&lt;&gt;0,F19/B19%-100,0)</f>
        <v>0</v>
      </c>
    </row>
    <row r="20" spans="1:14" s="50" customFormat="1" ht="16.5" customHeight="1" x14ac:dyDescent="0.25">
      <c r="A20" s="59"/>
      <c r="B20" s="59"/>
      <c r="C20" s="59"/>
      <c r="D20" s="59"/>
      <c r="E20" s="59"/>
      <c r="F20" s="59"/>
      <c r="G20" s="59"/>
      <c r="H20" s="59"/>
    </row>
    <row r="21" spans="1:14" s="50" customFormat="1" ht="16.5" customHeight="1" x14ac:dyDescent="0.25">
      <c r="A21" s="124" t="str">
        <f>IF(Alapa!$U$95="","",Alapa!$U$95)</f>
        <v/>
      </c>
      <c r="B21" s="82"/>
      <c r="C21" s="83"/>
      <c r="D21" s="84"/>
      <c r="E21" s="85"/>
      <c r="F21" s="83"/>
      <c r="G21" s="84"/>
      <c r="H21" s="84"/>
    </row>
    <row r="22" spans="1:14" s="50" customFormat="1" ht="16.5" customHeight="1" x14ac:dyDescent="0.25">
      <c r="A22" s="86" t="s">
        <v>55</v>
      </c>
      <c r="B22" s="81">
        <f>IFERROR(ROUND(Alapa!$P$95,0),0)</f>
        <v>0</v>
      </c>
      <c r="C22" s="87">
        <f>Alapa!$R$95</f>
        <v>0</v>
      </c>
      <c r="D22" s="88" t="s">
        <v>56</v>
      </c>
      <c r="E22" s="89" t="s">
        <v>57</v>
      </c>
      <c r="F22" s="90"/>
      <c r="G22" s="91"/>
      <c r="H22" s="81">
        <f>IF(B25=0,B22*C22%,B25*C22%)</f>
        <v>0</v>
      </c>
    </row>
    <row r="23" spans="1:14" s="50" customFormat="1" ht="16.5" customHeight="1" x14ac:dyDescent="0.25">
      <c r="A23" s="86" t="s">
        <v>58</v>
      </c>
      <c r="B23" s="81">
        <f>IFERROR(ROUND(Alapa!$Q$95,0),0)</f>
        <v>0</v>
      </c>
      <c r="C23" s="87">
        <f>Alapa!$R$95</f>
        <v>0</v>
      </c>
      <c r="D23" s="88" t="s">
        <v>56</v>
      </c>
      <c r="E23" s="89" t="s">
        <v>59</v>
      </c>
      <c r="F23" s="90"/>
      <c r="G23" s="91"/>
      <c r="H23" s="81">
        <f>IF(B26=0,B23*C23%,B26*C23%)</f>
        <v>0</v>
      </c>
    </row>
    <row r="24" spans="1:14" s="50" customFormat="1" ht="16.5" customHeight="1" x14ac:dyDescent="0.25">
      <c r="A24" s="92"/>
      <c r="B24" s="93"/>
      <c r="C24" s="94"/>
      <c r="D24" s="94"/>
      <c r="E24" s="94"/>
      <c r="F24" s="94"/>
      <c r="G24" s="94"/>
      <c r="H24" s="93"/>
    </row>
    <row r="25" spans="1:14" s="50" customFormat="1" ht="16.5" customHeight="1" x14ac:dyDescent="0.25">
      <c r="A25" s="86" t="s">
        <v>60</v>
      </c>
      <c r="B25" s="81">
        <f>IFERROR(ROUND(Alapa!$P$96,0),0)</f>
        <v>0</v>
      </c>
      <c r="C25" s="94"/>
      <c r="D25" s="94"/>
      <c r="E25" s="96" t="s">
        <v>61</v>
      </c>
      <c r="F25" s="97"/>
      <c r="G25" s="98"/>
      <c r="H25" s="81">
        <f>IFERROR(ROUND(Alapa!S95,0),0)</f>
        <v>0</v>
      </c>
    </row>
    <row r="26" spans="1:14" s="50" customFormat="1" ht="16.5" customHeight="1" x14ac:dyDescent="0.25">
      <c r="A26" s="86" t="s">
        <v>62</v>
      </c>
      <c r="B26" s="81">
        <f>IFERROR(ROUND(Alapa!$Q$96,0),0)</f>
        <v>0</v>
      </c>
      <c r="C26" s="94"/>
      <c r="D26" s="94"/>
      <c r="E26" s="96" t="s">
        <v>63</v>
      </c>
      <c r="F26" s="97"/>
      <c r="G26" s="98"/>
      <c r="H26" s="81">
        <f>IFERROR(ROUND(Alapa!T95,0),0)</f>
        <v>0</v>
      </c>
    </row>
    <row r="27" spans="1:14" s="50" customFormat="1" ht="16.5" customHeight="1" x14ac:dyDescent="0.25">
      <c r="A27" s="59"/>
      <c r="B27" s="59"/>
      <c r="C27" s="59"/>
      <c r="D27" s="59"/>
      <c r="E27" s="59"/>
      <c r="F27" s="59"/>
      <c r="G27" s="59"/>
      <c r="H27" s="59"/>
    </row>
    <row r="28" spans="1:14" s="50" customFormat="1" ht="16.5" customHeight="1" x14ac:dyDescent="0.25">
      <c r="A28" s="125" t="s">
        <v>74</v>
      </c>
      <c r="B28" s="126" t="s">
        <v>78</v>
      </c>
      <c r="C28" s="59"/>
      <c r="D28" s="99"/>
      <c r="E28" s="59"/>
      <c r="F28" s="59"/>
      <c r="G28" s="59"/>
      <c r="H28" s="59"/>
      <c r="J28" s="95"/>
      <c r="K28" s="95"/>
      <c r="L28" s="95"/>
      <c r="M28" s="95"/>
      <c r="N28" s="95"/>
    </row>
    <row r="29" spans="1:14" s="50" customFormat="1" ht="13.5" x14ac:dyDescent="0.25">
      <c r="A29" s="128" t="s">
        <v>83</v>
      </c>
      <c r="B29" s="127" t="s">
        <v>33</v>
      </c>
      <c r="C29" s="59"/>
      <c r="D29" s="99"/>
      <c r="E29" s="59"/>
      <c r="F29" s="59"/>
      <c r="G29" s="59"/>
      <c r="H29" s="59"/>
      <c r="J29" s="95"/>
    </row>
    <row r="30" spans="1:14" s="50" customFormat="1" ht="13.5" x14ac:dyDescent="0.25">
      <c r="A30" s="128" t="s">
        <v>79</v>
      </c>
      <c r="B30" s="127" t="s">
        <v>33</v>
      </c>
      <c r="C30" s="59"/>
      <c r="D30" s="99"/>
      <c r="E30" s="59"/>
      <c r="F30" s="59"/>
      <c r="G30" s="59"/>
      <c r="H30" s="59"/>
    </row>
    <row r="31" spans="1:14" s="50" customFormat="1" ht="13.5" x14ac:dyDescent="0.25">
      <c r="A31" s="128" t="s">
        <v>75</v>
      </c>
      <c r="B31" s="127" t="s">
        <v>33</v>
      </c>
      <c r="C31" s="59"/>
      <c r="D31" s="99"/>
      <c r="E31" s="59"/>
      <c r="F31" s="59"/>
      <c r="G31" s="59"/>
      <c r="H31" s="59"/>
    </row>
    <row r="32" spans="1:14" s="50" customFormat="1" ht="13.5" x14ac:dyDescent="0.25">
      <c r="A32" s="128" t="s">
        <v>76</v>
      </c>
      <c r="B32" s="127" t="s">
        <v>33</v>
      </c>
      <c r="C32" s="59"/>
      <c r="D32" s="99"/>
      <c r="E32" s="59"/>
      <c r="F32" s="59"/>
      <c r="G32" s="59"/>
      <c r="H32" s="59"/>
    </row>
    <row r="33" spans="1:9" s="50" customFormat="1" ht="13.5" x14ac:dyDescent="0.25">
      <c r="A33" s="128" t="s">
        <v>77</v>
      </c>
      <c r="B33" s="127" t="s">
        <v>33</v>
      </c>
      <c r="C33" s="59"/>
      <c r="D33" s="99"/>
      <c r="E33" s="59"/>
      <c r="F33" s="59"/>
      <c r="G33" s="59"/>
      <c r="H33" s="59"/>
    </row>
    <row r="34" spans="1:9" s="50" customFormat="1" ht="15.75" customHeight="1" x14ac:dyDescent="0.25">
      <c r="A34" s="129" t="s">
        <v>80</v>
      </c>
      <c r="B34" s="160" t="s">
        <v>81</v>
      </c>
      <c r="C34" s="160"/>
      <c r="D34" s="160"/>
      <c r="E34" s="160"/>
      <c r="F34" s="160"/>
      <c r="G34" s="160"/>
      <c r="H34" s="160"/>
      <c r="I34" s="60" t="s">
        <v>37</v>
      </c>
    </row>
    <row r="35" spans="1:9" s="50" customFormat="1" ht="16.5" customHeight="1" x14ac:dyDescent="0.25">
      <c r="A35" s="59"/>
      <c r="B35" s="59"/>
      <c r="C35" s="59"/>
      <c r="D35" s="100"/>
      <c r="E35" s="100"/>
      <c r="F35" s="100"/>
      <c r="G35" s="100"/>
      <c r="H35" s="100"/>
    </row>
    <row r="36" spans="1:9" s="50" customFormat="1" ht="16.5" customHeight="1" x14ac:dyDescent="0.25">
      <c r="A36" s="16" t="s">
        <v>30</v>
      </c>
      <c r="B36" s="41"/>
      <c r="C36" s="41"/>
      <c r="D36" s="41"/>
      <c r="E36" s="41"/>
      <c r="F36" s="59"/>
      <c r="G36" s="59"/>
      <c r="H36" s="100"/>
    </row>
    <row r="37" spans="1:9" s="50" customFormat="1" ht="33" x14ac:dyDescent="0.3">
      <c r="A37" s="161" t="s">
        <v>82</v>
      </c>
      <c r="B37" s="161"/>
      <c r="C37" s="161"/>
      <c r="D37" s="161"/>
      <c r="E37" s="161"/>
      <c r="F37" s="161"/>
      <c r="G37" s="161"/>
      <c r="H37" s="161"/>
      <c r="I37" s="40" t="s">
        <v>26</v>
      </c>
    </row>
    <row r="38" spans="1:9" s="50" customFormat="1" ht="16.5" customHeight="1" x14ac:dyDescent="0.25">
      <c r="A38" s="42" t="s">
        <v>31</v>
      </c>
      <c r="B38" s="34"/>
      <c r="C38" s="34"/>
      <c r="D38" s="8"/>
      <c r="E38" s="8"/>
      <c r="F38" s="8"/>
      <c r="G38" s="8"/>
      <c r="H38" s="8"/>
    </row>
    <row r="39" spans="1:9" s="50" customFormat="1" ht="33" x14ac:dyDescent="0.3">
      <c r="A39" s="161" t="s">
        <v>99</v>
      </c>
      <c r="B39" s="161"/>
      <c r="C39" s="161"/>
      <c r="D39" s="161"/>
      <c r="E39" s="161"/>
      <c r="F39" s="161"/>
      <c r="G39" s="161"/>
      <c r="H39" s="161"/>
      <c r="I39" s="40" t="s">
        <v>26</v>
      </c>
    </row>
    <row r="40" spans="1:9" s="50" customFormat="1" ht="16.5" customHeight="1" x14ac:dyDescent="0.25">
      <c r="A40" s="59"/>
      <c r="B40" s="59"/>
      <c r="C40" s="59"/>
      <c r="D40" s="100"/>
      <c r="E40" s="100"/>
      <c r="F40" s="100"/>
      <c r="G40" s="100"/>
      <c r="H40" s="100"/>
    </row>
    <row r="41" spans="1:9" x14ac:dyDescent="0.2">
      <c r="D41" s="101"/>
      <c r="E41" s="101"/>
      <c r="F41" s="101"/>
      <c r="G41" s="101"/>
      <c r="H41" s="101"/>
    </row>
    <row r="42" spans="1:9" x14ac:dyDescent="0.2">
      <c r="D42" s="101"/>
      <c r="E42" s="101"/>
      <c r="F42" s="101"/>
      <c r="G42" s="101"/>
      <c r="H42" s="101"/>
    </row>
    <row r="43" spans="1:9" x14ac:dyDescent="0.2">
      <c r="D43" s="101"/>
      <c r="E43" s="101"/>
      <c r="F43" s="101"/>
      <c r="G43" s="101"/>
      <c r="H43" s="101"/>
    </row>
    <row r="44" spans="1:9" x14ac:dyDescent="0.2">
      <c r="D44" s="101"/>
      <c r="E44" s="101"/>
      <c r="F44" s="101"/>
      <c r="G44" s="101"/>
      <c r="H44" s="101"/>
    </row>
    <row r="45" spans="1:9" x14ac:dyDescent="0.2">
      <c r="D45" s="101"/>
      <c r="E45" s="101"/>
      <c r="F45" s="101"/>
      <c r="G45" s="101"/>
      <c r="H45" s="101"/>
    </row>
    <row r="46" spans="1:9" x14ac:dyDescent="0.2">
      <c r="D46" s="101"/>
      <c r="E46" s="101"/>
      <c r="F46" s="101"/>
      <c r="G46" s="101"/>
      <c r="H46" s="101"/>
    </row>
    <row r="47" spans="1:9" x14ac:dyDescent="0.2">
      <c r="D47" s="101"/>
      <c r="E47" s="101"/>
      <c r="F47" s="101"/>
      <c r="G47" s="101"/>
      <c r="H47" s="101"/>
    </row>
    <row r="48" spans="1:9" x14ac:dyDescent="0.2">
      <c r="D48" s="101"/>
      <c r="E48" s="101"/>
      <c r="F48" s="101"/>
      <c r="G48" s="101"/>
      <c r="H48" s="101"/>
    </row>
    <row r="49" spans="1:8" x14ac:dyDescent="0.2">
      <c r="D49" s="101"/>
      <c r="E49" s="101"/>
      <c r="F49" s="101"/>
      <c r="G49" s="101"/>
      <c r="H49" s="101"/>
    </row>
    <row r="50" spans="1:8" x14ac:dyDescent="0.2">
      <c r="D50" s="101"/>
      <c r="E50" s="101"/>
      <c r="F50" s="101"/>
      <c r="G50" s="101"/>
      <c r="H50" s="101"/>
    </row>
    <row r="51" spans="1:8" x14ac:dyDescent="0.2">
      <c r="D51" s="101"/>
      <c r="E51" s="101"/>
      <c r="F51" s="101"/>
      <c r="G51" s="101"/>
      <c r="H51" s="101"/>
    </row>
    <row r="63" spans="1:8" x14ac:dyDescent="0.2">
      <c r="A63" s="22" t="s">
        <v>6</v>
      </c>
    </row>
  </sheetData>
  <mergeCells count="8">
    <mergeCell ref="B34:H34"/>
    <mergeCell ref="A39:H39"/>
    <mergeCell ref="A37:H37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B29:B33 C11:C17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42"/>
  <sheetViews>
    <sheetView workbookViewId="0"/>
  </sheetViews>
  <sheetFormatPr defaultColWidth="9" defaultRowHeight="12" customHeight="1" x14ac:dyDescent="0.2"/>
  <cols>
    <col min="1" max="1" width="1.5" style="104" customWidth="1"/>
    <col min="2" max="2" width="47.5" style="104" customWidth="1"/>
    <col min="3" max="3" width="37" style="104" customWidth="1"/>
    <col min="4" max="4" width="21.5" style="104" customWidth="1"/>
    <col min="5" max="5" width="16.5" style="104" customWidth="1"/>
    <col min="6" max="6" width="19.375" style="104" customWidth="1"/>
    <col min="7" max="7" width="27.5" style="104" customWidth="1"/>
    <col min="8" max="8" width="22.375" style="104" customWidth="1"/>
    <col min="9" max="9" width="20" style="104" customWidth="1"/>
    <col min="10" max="11" width="10.625" style="104" customWidth="1"/>
    <col min="12" max="12" width="256" style="104" customWidth="1"/>
    <col min="13" max="13" width="29.375" style="104" customWidth="1"/>
    <col min="14" max="14" width="14.875" style="104" customWidth="1"/>
    <col min="15" max="15" width="207.75" style="104" customWidth="1"/>
    <col min="16" max="16" width="17.125" style="104" customWidth="1"/>
    <col min="17" max="17" width="17" style="104" customWidth="1"/>
    <col min="18" max="18" width="34.375" style="104" customWidth="1"/>
    <col min="19" max="19" width="30.125" style="104" customWidth="1"/>
    <col min="20" max="20" width="30" style="104" customWidth="1"/>
    <col min="21" max="21" width="27.125" style="104" customWidth="1"/>
    <col min="22" max="22" width="18.125" style="104" customWidth="1"/>
    <col min="23" max="23" width="11.5" style="104" customWidth="1"/>
    <col min="24" max="24" width="10.5" style="104" customWidth="1"/>
    <col min="25" max="25" width="20" style="104" customWidth="1"/>
    <col min="26" max="26" width="9.75" style="104" customWidth="1"/>
    <col min="27" max="27" width="6" style="104" customWidth="1"/>
    <col min="28" max="28" width="17.625" style="104" customWidth="1"/>
    <col min="29" max="30" width="14.75" style="104" customWidth="1"/>
    <col min="31" max="16384" width="9" style="104"/>
  </cols>
  <sheetData>
    <row r="1" spans="1:12" ht="16.5" x14ac:dyDescent="0.3">
      <c r="A1"/>
      <c r="B1" s="102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 s="103"/>
      <c r="H2"/>
      <c r="I2"/>
      <c r="J2"/>
      <c r="K2" s="103"/>
      <c r="L2"/>
    </row>
    <row r="3" spans="1:12" ht="15" customHeight="1" x14ac:dyDescent="0.2">
      <c r="A3"/>
      <c r="B3"/>
      <c r="C3"/>
      <c r="D3"/>
      <c r="E3"/>
      <c r="F3"/>
      <c r="G3" s="103"/>
      <c r="H3"/>
      <c r="I3"/>
      <c r="J3"/>
      <c r="K3" s="103"/>
      <c r="L3"/>
    </row>
    <row r="4" spans="1:12" ht="15" customHeight="1" x14ac:dyDescent="0.2">
      <c r="A4"/>
      <c r="B4"/>
      <c r="C4"/>
      <c r="D4"/>
      <c r="E4"/>
      <c r="F4"/>
      <c r="G4" s="103"/>
      <c r="H4"/>
      <c r="I4"/>
      <c r="J4"/>
      <c r="K4" s="103"/>
      <c r="L4"/>
    </row>
    <row r="5" spans="1:12" ht="15" customHeight="1" x14ac:dyDescent="0.2">
      <c r="A5"/>
      <c r="B5"/>
      <c r="C5"/>
      <c r="D5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 s="103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 s="103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105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105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105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 s="103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 s="10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06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06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06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06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06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06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06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06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06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06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06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06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06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06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06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06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06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06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06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06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06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06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06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06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06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06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06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06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06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06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06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30" s="106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30" s="106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30" s="106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30" s="106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30" s="106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30" s="106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30" s="106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30" s="106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30" s="106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30" s="106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30" s="106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30" s="106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30" s="106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30" s="106" customFormat="1" ht="15" x14ac:dyDescent="0.25">
      <c r="A94"/>
      <c r="B94"/>
      <c r="C94" s="107"/>
      <c r="D94"/>
      <c r="E94"/>
      <c r="F94"/>
      <c r="G94"/>
      <c r="H94"/>
      <c r="I94"/>
      <c r="J94"/>
      <c r="K94"/>
      <c r="L94"/>
      <c r="U94" s="108"/>
    </row>
    <row r="95" spans="1:30" s="106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P95" s="109"/>
      <c r="Q95" s="109"/>
      <c r="R95" s="109"/>
      <c r="S95" s="109"/>
      <c r="T95" s="109"/>
      <c r="AD95" s="109"/>
    </row>
    <row r="96" spans="1:30" s="106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P96" s="109"/>
      <c r="Q96" s="109"/>
      <c r="AD96" s="109"/>
    </row>
    <row r="97" spans="1:30" s="106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P97" s="109"/>
      <c r="Q97" s="109"/>
      <c r="AD97" s="109"/>
    </row>
    <row r="98" spans="1:30" s="106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P98" s="109"/>
      <c r="Q98" s="109"/>
      <c r="AD98" s="109"/>
    </row>
    <row r="99" spans="1:30" s="106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P99" s="109"/>
      <c r="Q99" s="109"/>
      <c r="AD99" s="109"/>
    </row>
    <row r="100" spans="1:30" s="106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P100" s="109"/>
      <c r="Q100" s="109"/>
      <c r="AD100" s="109"/>
    </row>
    <row r="101" spans="1:30" s="106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P101" s="109"/>
      <c r="Q101" s="109"/>
      <c r="AD101" s="109"/>
    </row>
    <row r="102" spans="1:30" s="106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P102" s="109"/>
      <c r="Q102" s="109"/>
      <c r="AD102" s="109"/>
    </row>
    <row r="103" spans="1:30" s="106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P103" s="109"/>
      <c r="Q103" s="109"/>
      <c r="AD103" s="109"/>
    </row>
    <row r="104" spans="1:30" s="106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P104" s="109"/>
      <c r="Q104" s="109"/>
      <c r="AD104" s="109"/>
    </row>
    <row r="105" spans="1:30" s="106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P105" s="109"/>
      <c r="Q105" s="109"/>
      <c r="AD105" s="109"/>
    </row>
    <row r="106" spans="1:30" s="106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P106" s="109"/>
      <c r="Q106" s="109"/>
      <c r="AD106" s="109"/>
    </row>
    <row r="107" spans="1:30" s="106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P107" s="109"/>
      <c r="Q107" s="109"/>
      <c r="AD107" s="109"/>
    </row>
    <row r="108" spans="1:30" s="106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P108" s="109"/>
      <c r="Q108" s="109"/>
      <c r="AD108" s="109"/>
    </row>
    <row r="109" spans="1:30" s="106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P109" s="109"/>
      <c r="Q109" s="109"/>
      <c r="AD109" s="109"/>
    </row>
    <row r="110" spans="1:30" s="106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P110" s="109"/>
      <c r="Q110" s="109"/>
      <c r="AD110" s="109"/>
    </row>
    <row r="111" spans="1:30" s="106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P111" s="109"/>
      <c r="Q111" s="109"/>
      <c r="AD111" s="109"/>
    </row>
    <row r="112" spans="1:30" s="106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P112" s="109"/>
      <c r="Q112" s="109"/>
      <c r="AD112" s="109"/>
    </row>
    <row r="113" spans="1:30" s="106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P113" s="109"/>
      <c r="Q113" s="109"/>
      <c r="AD113" s="109"/>
    </row>
    <row r="114" spans="1:30" s="106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P114" s="109"/>
      <c r="Q114" s="109"/>
      <c r="AD114" s="109"/>
    </row>
    <row r="115" spans="1:30" s="106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P115" s="109"/>
      <c r="Q115" s="109"/>
      <c r="AD115" s="109"/>
    </row>
    <row r="116" spans="1:30" s="106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P116" s="109"/>
      <c r="Q116" s="109"/>
      <c r="AD116" s="109"/>
    </row>
    <row r="117" spans="1:30" s="106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P117" s="109"/>
      <c r="Q117" s="109"/>
      <c r="AD117" s="109"/>
    </row>
    <row r="118" spans="1:30" s="106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P118" s="109"/>
      <c r="Q118" s="109"/>
      <c r="AD118" s="109"/>
    </row>
    <row r="119" spans="1:30" s="106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P119" s="109"/>
      <c r="Q119" s="109"/>
      <c r="AD119" s="109"/>
    </row>
    <row r="120" spans="1:30" s="106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P120" s="109"/>
      <c r="Q120" s="109"/>
      <c r="AD120" s="109"/>
    </row>
    <row r="121" spans="1:30" s="106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P121" s="109"/>
      <c r="Q121" s="109"/>
      <c r="AD121" s="109"/>
    </row>
    <row r="122" spans="1:30" s="106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30" s="106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30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30" x14ac:dyDescent="0.2">
      <c r="C125" s="110"/>
    </row>
    <row r="141" spans="7:7" ht="12" customHeight="1" x14ac:dyDescent="0.2">
      <c r="G141" s="111"/>
    </row>
    <row r="142" spans="7:7" ht="12" customHeight="1" x14ac:dyDescent="0.2">
      <c r="G142" s="111"/>
    </row>
  </sheetData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9" defaultRowHeight="15" customHeight="1" x14ac:dyDescent="0.2"/>
  <cols>
    <col min="1" max="1" width="7.125" customWidth="1"/>
    <col min="2" max="2" width="8.375" customWidth="1"/>
    <col min="3" max="3" width="76.625" customWidth="1"/>
    <col min="4" max="4" width="7.875" customWidth="1"/>
    <col min="5" max="5" width="14.5" customWidth="1"/>
    <col min="6" max="6" width="7.375" customWidth="1"/>
    <col min="7" max="7" width="9.125" customWidth="1"/>
    <col min="8" max="8" width="9.875" customWidth="1"/>
  </cols>
  <sheetData>
    <row r="1" spans="1:8" ht="15" customHeight="1" x14ac:dyDescent="0.25">
      <c r="A1" s="112"/>
      <c r="B1" s="113"/>
      <c r="C1" s="113"/>
      <c r="D1" s="113"/>
      <c r="E1" s="113"/>
      <c r="F1" s="113"/>
      <c r="G1" s="113"/>
      <c r="H1" s="113"/>
    </row>
    <row r="2" spans="1:8" ht="14.25" customHeight="1" x14ac:dyDescent="0.2"/>
    <row r="3" spans="1:8" ht="15" customHeight="1" x14ac:dyDescent="0.2">
      <c r="A3" s="114"/>
      <c r="B3" s="113"/>
      <c r="C3" s="113"/>
      <c r="D3" s="114"/>
      <c r="E3" s="114"/>
      <c r="F3" s="114"/>
      <c r="G3" s="114"/>
      <c r="H3" s="114"/>
    </row>
    <row r="4" spans="1:8" ht="15" customHeight="1" x14ac:dyDescent="0.2">
      <c r="A4" s="114"/>
      <c r="B4" s="113"/>
      <c r="C4" s="113"/>
      <c r="D4" s="114"/>
      <c r="E4" s="114"/>
      <c r="F4" s="114"/>
      <c r="G4" s="114"/>
      <c r="H4" s="114"/>
    </row>
    <row r="5" spans="1:8" ht="15" customHeight="1" x14ac:dyDescent="0.2">
      <c r="A5" s="114"/>
      <c r="B5" s="114"/>
      <c r="C5" s="113"/>
      <c r="D5" s="114"/>
      <c r="E5" s="114"/>
      <c r="F5" s="114"/>
      <c r="G5" s="114"/>
      <c r="H5" s="114"/>
    </row>
    <row r="6" spans="1:8" ht="15" customHeight="1" x14ac:dyDescent="0.2">
      <c r="A6" s="114"/>
      <c r="B6" s="114"/>
      <c r="C6" s="113"/>
      <c r="D6" s="114"/>
      <c r="E6" s="114"/>
      <c r="F6" s="114"/>
      <c r="G6" s="114"/>
      <c r="H6" s="114"/>
    </row>
    <row r="7" spans="1:8" ht="15" customHeight="1" x14ac:dyDescent="0.2">
      <c r="A7" s="114"/>
      <c r="B7" s="114"/>
      <c r="C7" s="113"/>
      <c r="D7" s="114"/>
      <c r="E7" s="114"/>
      <c r="F7" s="114"/>
      <c r="G7" s="114"/>
      <c r="H7" s="114"/>
    </row>
    <row r="8" spans="1:8" ht="15" customHeight="1" x14ac:dyDescent="0.2">
      <c r="A8" s="114"/>
      <c r="B8" s="114"/>
      <c r="C8" s="113"/>
      <c r="D8" s="114"/>
      <c r="E8" s="114"/>
      <c r="F8" s="114"/>
      <c r="G8" s="114"/>
      <c r="H8" s="114"/>
    </row>
    <row r="9" spans="1:8" ht="15" customHeight="1" x14ac:dyDescent="0.2">
      <c r="A9" s="114"/>
      <c r="B9" s="114"/>
      <c r="C9" s="113"/>
      <c r="D9" s="114"/>
      <c r="E9" s="114"/>
      <c r="F9" s="114"/>
      <c r="G9" s="114"/>
      <c r="H9" s="114"/>
    </row>
    <row r="10" spans="1:8" ht="15" customHeight="1" x14ac:dyDescent="0.2">
      <c r="A10" s="114"/>
      <c r="B10" s="114"/>
      <c r="C10" s="113"/>
      <c r="D10" s="114"/>
      <c r="E10" s="114"/>
      <c r="F10" s="114"/>
      <c r="G10" s="114"/>
      <c r="H10" s="114"/>
    </row>
    <row r="11" spans="1:8" ht="15" customHeight="1" x14ac:dyDescent="0.2">
      <c r="A11" s="114"/>
      <c r="B11" s="114"/>
      <c r="C11" s="113"/>
      <c r="D11" s="114"/>
      <c r="E11" s="114"/>
      <c r="F11" s="114"/>
      <c r="G11" s="114"/>
      <c r="H11" s="114"/>
    </row>
    <row r="12" spans="1:8" ht="15" customHeight="1" x14ac:dyDescent="0.2">
      <c r="A12" s="114"/>
      <c r="B12" s="113"/>
      <c r="C12" s="113"/>
      <c r="D12" s="114"/>
      <c r="E12" s="114"/>
      <c r="F12" s="114"/>
      <c r="G12" s="114"/>
      <c r="H12" s="114"/>
    </row>
    <row r="13" spans="1:8" ht="15" customHeight="1" x14ac:dyDescent="0.2">
      <c r="A13" s="114"/>
      <c r="B13" s="114"/>
      <c r="C13" s="113"/>
      <c r="D13" s="114"/>
      <c r="E13" s="114"/>
      <c r="F13" s="114"/>
      <c r="G13" s="114"/>
      <c r="H13" s="114"/>
    </row>
    <row r="14" spans="1:8" ht="15" customHeight="1" x14ac:dyDescent="0.2">
      <c r="A14" s="114"/>
      <c r="B14" s="114"/>
      <c r="C14" s="113"/>
      <c r="D14" s="114"/>
      <c r="E14" s="114"/>
      <c r="F14" s="114"/>
      <c r="G14" s="114"/>
      <c r="H14" s="114"/>
    </row>
    <row r="15" spans="1:8" ht="15" customHeight="1" x14ac:dyDescent="0.2">
      <c r="A15" s="114"/>
      <c r="B15" s="114"/>
      <c r="C15" s="113"/>
      <c r="D15" s="114"/>
      <c r="E15" s="114"/>
      <c r="F15" s="114"/>
      <c r="G15" s="114"/>
      <c r="H15" s="114"/>
    </row>
    <row r="16" spans="1:8" ht="15" customHeight="1" x14ac:dyDescent="0.2">
      <c r="A16" s="114"/>
      <c r="B16" s="114"/>
      <c r="C16" s="113"/>
      <c r="D16" s="114"/>
      <c r="E16" s="114"/>
      <c r="F16" s="114"/>
      <c r="G16" s="114"/>
      <c r="H16" s="114"/>
    </row>
    <row r="17" spans="1:8" ht="15" customHeight="1" x14ac:dyDescent="0.2">
      <c r="A17" s="114"/>
      <c r="B17" s="114"/>
      <c r="C17" s="113"/>
      <c r="D17" s="114"/>
      <c r="E17" s="114"/>
      <c r="F17" s="114"/>
      <c r="G17" s="114"/>
      <c r="H17" s="114"/>
    </row>
    <row r="18" spans="1:8" ht="15" customHeight="1" x14ac:dyDescent="0.2">
      <c r="A18" s="114"/>
      <c r="B18" s="114"/>
      <c r="C18" s="113"/>
      <c r="D18" s="114"/>
      <c r="E18" s="114"/>
      <c r="F18" s="114"/>
      <c r="G18" s="114"/>
      <c r="H18" s="114"/>
    </row>
    <row r="19" spans="1:8" ht="15" customHeight="1" x14ac:dyDescent="0.2">
      <c r="A19" s="114"/>
      <c r="B19" s="114"/>
      <c r="C19" s="113"/>
      <c r="D19" s="114"/>
      <c r="E19" s="114"/>
      <c r="F19" s="114"/>
      <c r="G19" s="114"/>
      <c r="H19" s="114"/>
    </row>
    <row r="20" spans="1:8" ht="15" customHeight="1" x14ac:dyDescent="0.2">
      <c r="A20" s="114"/>
      <c r="B20" s="113"/>
      <c r="C20" s="113"/>
      <c r="D20" s="114"/>
      <c r="E20" s="114"/>
      <c r="F20" s="114"/>
      <c r="G20" s="114"/>
      <c r="H20" s="114"/>
    </row>
    <row r="21" spans="1:8" ht="15" customHeight="1" x14ac:dyDescent="0.2">
      <c r="A21" s="114"/>
      <c r="B21" s="114"/>
      <c r="C21" s="113"/>
      <c r="D21" s="114"/>
      <c r="E21" s="114"/>
      <c r="F21" s="114"/>
      <c r="G21" s="114"/>
      <c r="H21" s="114"/>
    </row>
    <row r="22" spans="1:8" ht="15" customHeight="1" x14ac:dyDescent="0.2">
      <c r="A22" s="114"/>
      <c r="B22" s="114"/>
      <c r="C22" s="113"/>
      <c r="D22" s="114"/>
      <c r="E22" s="114"/>
      <c r="F22" s="114"/>
      <c r="G22" s="114"/>
      <c r="H22" s="114"/>
    </row>
    <row r="23" spans="1:8" ht="15" customHeight="1" x14ac:dyDescent="0.2">
      <c r="A23" s="114"/>
      <c r="B23" s="114"/>
      <c r="C23" s="113"/>
      <c r="D23" s="114"/>
      <c r="E23" s="114"/>
      <c r="F23" s="114"/>
      <c r="G23" s="114"/>
      <c r="H23" s="114"/>
    </row>
    <row r="24" spans="1:8" ht="15" customHeight="1" x14ac:dyDescent="0.2">
      <c r="A24" s="114"/>
      <c r="B24" s="114"/>
      <c r="C24" s="113"/>
      <c r="D24" s="114"/>
      <c r="E24" s="114"/>
      <c r="F24" s="114"/>
      <c r="G24" s="114"/>
      <c r="H24" s="114"/>
    </row>
    <row r="25" spans="1:8" ht="15" customHeight="1" x14ac:dyDescent="0.2">
      <c r="A25" s="114"/>
      <c r="B25" s="114"/>
      <c r="C25" s="113"/>
      <c r="D25" s="114"/>
      <c r="E25" s="114"/>
      <c r="F25" s="114"/>
      <c r="G25" s="114"/>
      <c r="H25" s="114"/>
    </row>
    <row r="26" spans="1:8" ht="15" customHeight="1" x14ac:dyDescent="0.2">
      <c r="A26" s="114"/>
      <c r="B26" s="114"/>
      <c r="C26" s="113"/>
      <c r="D26" s="114"/>
      <c r="E26" s="114"/>
      <c r="F26" s="114"/>
      <c r="G26" s="114"/>
      <c r="H26" s="114"/>
    </row>
    <row r="27" spans="1:8" ht="15" customHeight="1" x14ac:dyDescent="0.2">
      <c r="A27" s="114"/>
      <c r="B27" s="114"/>
      <c r="C27" s="113"/>
      <c r="D27" s="114"/>
      <c r="E27" s="114"/>
      <c r="F27" s="114"/>
      <c r="G27" s="114"/>
      <c r="H27" s="114"/>
    </row>
    <row r="28" spans="1:8" ht="15" customHeight="1" x14ac:dyDescent="0.2">
      <c r="A28" s="114"/>
      <c r="B28" s="114"/>
      <c r="C28" s="113"/>
      <c r="D28" s="114"/>
      <c r="E28" s="114"/>
      <c r="F28" s="114"/>
      <c r="G28" s="114"/>
      <c r="H28" s="114"/>
    </row>
    <row r="29" spans="1:8" ht="15" customHeight="1" x14ac:dyDescent="0.2">
      <c r="A29" s="114"/>
      <c r="B29" s="114"/>
      <c r="C29" s="113"/>
      <c r="D29" s="114"/>
      <c r="E29" s="114"/>
      <c r="F29" s="114"/>
      <c r="G29" s="114"/>
      <c r="H29" s="114"/>
    </row>
    <row r="30" spans="1:8" ht="15" customHeight="1" x14ac:dyDescent="0.2">
      <c r="A30" s="114"/>
      <c r="B30" s="114"/>
      <c r="C30" s="113"/>
      <c r="D30" s="114"/>
      <c r="E30" s="114"/>
      <c r="F30" s="114"/>
      <c r="G30" s="114"/>
      <c r="H30" s="114"/>
    </row>
    <row r="31" spans="1:8" ht="15" customHeight="1" x14ac:dyDescent="0.2">
      <c r="A31" s="114"/>
      <c r="B31" s="113"/>
      <c r="C31" s="113"/>
      <c r="D31" s="114"/>
      <c r="E31" s="114"/>
      <c r="F31" s="114"/>
      <c r="G31" s="114"/>
      <c r="H31" s="114"/>
    </row>
    <row r="32" spans="1:8" ht="15" customHeight="1" x14ac:dyDescent="0.2">
      <c r="A32" s="114"/>
      <c r="B32" s="113"/>
      <c r="C32" s="113"/>
      <c r="D32" s="114"/>
      <c r="E32" s="114"/>
      <c r="F32" s="114"/>
      <c r="G32" s="114"/>
      <c r="H32" s="114"/>
    </row>
    <row r="33" spans="1:8" ht="15" customHeight="1" x14ac:dyDescent="0.2">
      <c r="A33" s="114"/>
      <c r="B33" s="114"/>
      <c r="C33" s="113"/>
      <c r="D33" s="114"/>
      <c r="E33" s="114"/>
      <c r="F33" s="114"/>
      <c r="G33" s="114"/>
      <c r="H33" s="114"/>
    </row>
    <row r="34" spans="1:8" ht="15" customHeight="1" x14ac:dyDescent="0.2">
      <c r="A34" s="114"/>
      <c r="B34" s="114"/>
      <c r="C34" s="113"/>
      <c r="D34" s="114"/>
      <c r="E34" s="114"/>
      <c r="F34" s="114"/>
      <c r="G34" s="114"/>
      <c r="H34" s="114"/>
    </row>
    <row r="35" spans="1:8" ht="15" customHeight="1" x14ac:dyDescent="0.2">
      <c r="A35" s="114"/>
      <c r="B35" s="114"/>
      <c r="C35" s="113"/>
      <c r="D35" s="114"/>
      <c r="E35" s="114"/>
      <c r="F35" s="114"/>
      <c r="G35" s="114"/>
      <c r="H35" s="114"/>
    </row>
    <row r="36" spans="1:8" ht="15" customHeight="1" x14ac:dyDescent="0.2">
      <c r="A36" s="114"/>
      <c r="B36" s="114"/>
      <c r="C36" s="113"/>
      <c r="D36" s="114"/>
      <c r="E36" s="114"/>
      <c r="F36" s="114"/>
      <c r="G36" s="114"/>
      <c r="H36" s="114"/>
    </row>
    <row r="37" spans="1:8" ht="15" customHeight="1" x14ac:dyDescent="0.2">
      <c r="A37" s="114"/>
      <c r="B37" s="114"/>
      <c r="C37" s="113"/>
      <c r="D37" s="114"/>
      <c r="E37" s="114"/>
      <c r="F37" s="114"/>
      <c r="G37" s="114"/>
      <c r="H37" s="114"/>
    </row>
    <row r="38" spans="1:8" ht="15" customHeight="1" x14ac:dyDescent="0.2">
      <c r="A38" s="114"/>
      <c r="B38" s="114"/>
      <c r="C38" s="113"/>
      <c r="D38" s="114"/>
      <c r="E38" s="114"/>
      <c r="F38" s="114"/>
      <c r="G38" s="114"/>
      <c r="H38" s="114"/>
    </row>
    <row r="39" spans="1:8" ht="15" customHeight="1" x14ac:dyDescent="0.2">
      <c r="A39" s="114"/>
      <c r="B39" s="113"/>
      <c r="C39" s="113"/>
      <c r="D39" s="114"/>
      <c r="E39" s="114"/>
      <c r="F39" s="114"/>
      <c r="G39" s="114"/>
      <c r="H39" s="114"/>
    </row>
    <row r="40" spans="1:8" ht="15" customHeight="1" x14ac:dyDescent="0.2">
      <c r="A40" s="114"/>
      <c r="B40" s="114"/>
      <c r="C40" s="113"/>
      <c r="D40" s="114"/>
      <c r="E40" s="114"/>
      <c r="F40" s="114"/>
      <c r="G40" s="114"/>
      <c r="H40" s="114"/>
    </row>
    <row r="41" spans="1:8" ht="15" customHeight="1" x14ac:dyDescent="0.2">
      <c r="A41" s="114"/>
      <c r="B41" s="114"/>
      <c r="C41" s="113"/>
      <c r="D41" s="114"/>
      <c r="E41" s="114"/>
      <c r="F41" s="114"/>
      <c r="G41" s="114"/>
      <c r="H41" s="114"/>
    </row>
    <row r="42" spans="1:8" ht="15" customHeight="1" x14ac:dyDescent="0.2">
      <c r="A42" s="114"/>
      <c r="B42" s="114"/>
      <c r="C42" s="113"/>
      <c r="D42" s="114"/>
      <c r="E42" s="114"/>
      <c r="F42" s="114"/>
      <c r="G42" s="114"/>
      <c r="H42" s="114"/>
    </row>
    <row r="43" spans="1:8" ht="15" customHeight="1" x14ac:dyDescent="0.2">
      <c r="A43" s="114"/>
      <c r="B43" s="114"/>
      <c r="C43" s="113"/>
      <c r="D43" s="114"/>
      <c r="E43" s="114"/>
      <c r="F43" s="114"/>
      <c r="G43" s="114"/>
      <c r="H43" s="114"/>
    </row>
    <row r="44" spans="1:8" ht="15" customHeight="1" x14ac:dyDescent="0.2">
      <c r="A44" s="114"/>
      <c r="B44" s="114"/>
      <c r="C44" s="113"/>
      <c r="D44" s="114"/>
      <c r="E44" s="114"/>
      <c r="F44" s="114"/>
      <c r="G44" s="114"/>
      <c r="H44" s="114"/>
    </row>
    <row r="45" spans="1:8" ht="15" customHeight="1" x14ac:dyDescent="0.2">
      <c r="A45" s="114"/>
      <c r="B45" s="114"/>
      <c r="C45" s="113"/>
      <c r="D45" s="114"/>
      <c r="E45" s="114"/>
      <c r="F45" s="114"/>
      <c r="G45" s="114"/>
      <c r="H45" s="114"/>
    </row>
    <row r="46" spans="1:8" ht="15" customHeight="1" x14ac:dyDescent="0.2">
      <c r="A46" s="114"/>
      <c r="B46" s="114"/>
      <c r="C46" s="113"/>
      <c r="D46" s="114"/>
      <c r="E46" s="114"/>
      <c r="F46" s="114"/>
      <c r="G46" s="114"/>
      <c r="H46" s="114"/>
    </row>
    <row r="47" spans="1:8" ht="15" customHeight="1" x14ac:dyDescent="0.2">
      <c r="A47" s="114"/>
      <c r="B47" s="114"/>
      <c r="C47" s="113"/>
      <c r="D47" s="114"/>
      <c r="E47" s="114"/>
      <c r="F47" s="114"/>
      <c r="G47" s="114"/>
      <c r="H47" s="114"/>
    </row>
    <row r="48" spans="1:8" ht="15" customHeight="1" x14ac:dyDescent="0.2">
      <c r="A48" s="114"/>
      <c r="B48" s="113"/>
      <c r="C48" s="113"/>
      <c r="D48" s="114"/>
      <c r="E48" s="114"/>
      <c r="F48" s="114"/>
      <c r="G48" s="114"/>
      <c r="H48" s="114"/>
    </row>
    <row r="49" spans="1:8" ht="15" customHeight="1" x14ac:dyDescent="0.2">
      <c r="A49" s="114"/>
      <c r="B49" s="114"/>
      <c r="C49" s="113"/>
      <c r="D49" s="114"/>
      <c r="E49" s="114"/>
      <c r="F49" s="114"/>
      <c r="G49" s="114"/>
      <c r="H49" s="114"/>
    </row>
    <row r="50" spans="1:8" ht="15" customHeight="1" x14ac:dyDescent="0.2">
      <c r="A50" s="114"/>
      <c r="B50" s="114"/>
      <c r="C50" s="113"/>
      <c r="D50" s="114"/>
      <c r="E50" s="114"/>
      <c r="F50" s="114"/>
      <c r="G50" s="114"/>
      <c r="H50" s="114"/>
    </row>
    <row r="51" spans="1:8" ht="15" customHeight="1" x14ac:dyDescent="0.2">
      <c r="A51" s="114"/>
      <c r="B51" s="114"/>
      <c r="C51" s="113"/>
      <c r="D51" s="114"/>
      <c r="E51" s="114"/>
      <c r="F51" s="114"/>
      <c r="G51" s="114"/>
      <c r="H51" s="114"/>
    </row>
    <row r="52" spans="1:8" ht="15" customHeight="1" x14ac:dyDescent="0.2">
      <c r="A52" s="114"/>
      <c r="B52" s="114"/>
      <c r="C52" s="113"/>
      <c r="D52" s="114"/>
      <c r="E52" s="114"/>
      <c r="F52" s="114"/>
      <c r="G52" s="114"/>
      <c r="H52" s="114"/>
    </row>
    <row r="53" spans="1:8" ht="15" customHeight="1" x14ac:dyDescent="0.2">
      <c r="A53" s="114"/>
      <c r="B53" s="114"/>
      <c r="C53" s="113"/>
      <c r="D53" s="114"/>
      <c r="E53" s="114"/>
      <c r="F53" s="114"/>
      <c r="G53" s="114"/>
      <c r="H53" s="114"/>
    </row>
    <row r="54" spans="1:8" ht="15" customHeight="1" x14ac:dyDescent="0.2">
      <c r="A54" s="114"/>
      <c r="B54" s="114"/>
      <c r="C54" s="113"/>
      <c r="D54" s="114"/>
      <c r="E54" s="114"/>
      <c r="F54" s="114"/>
      <c r="G54" s="114"/>
      <c r="H54" s="114"/>
    </row>
    <row r="55" spans="1:8" ht="15" customHeight="1" x14ac:dyDescent="0.2">
      <c r="A55" s="114"/>
      <c r="B55" s="113"/>
      <c r="C55" s="113"/>
      <c r="D55" s="114"/>
      <c r="E55" s="114"/>
      <c r="F55" s="114"/>
      <c r="G55" s="114"/>
      <c r="H55" s="114"/>
    </row>
    <row r="56" spans="1:8" ht="15" customHeight="1" x14ac:dyDescent="0.2">
      <c r="A56" s="114"/>
      <c r="B56" s="114"/>
      <c r="C56" s="113"/>
      <c r="D56" s="114"/>
      <c r="E56" s="114"/>
      <c r="F56" s="114"/>
      <c r="G56" s="114"/>
      <c r="H56" s="114"/>
    </row>
    <row r="57" spans="1:8" ht="15" customHeight="1" x14ac:dyDescent="0.2">
      <c r="A57" s="114"/>
      <c r="B57" s="114"/>
      <c r="C57" s="113"/>
      <c r="D57" s="114"/>
      <c r="E57" s="114"/>
      <c r="F57" s="114"/>
      <c r="G57" s="114"/>
      <c r="H57" s="114"/>
    </row>
    <row r="58" spans="1:8" ht="15" customHeight="1" x14ac:dyDescent="0.2">
      <c r="A58" s="114"/>
      <c r="B58" s="113"/>
      <c r="C58" s="113"/>
      <c r="D58" s="114"/>
      <c r="E58" s="114"/>
      <c r="F58" s="114"/>
      <c r="G58" s="114"/>
      <c r="H58" s="114"/>
    </row>
    <row r="59" spans="1:8" ht="15" customHeight="1" x14ac:dyDescent="0.2">
      <c r="A59" s="114"/>
      <c r="B59" s="114"/>
      <c r="C59" s="113"/>
      <c r="D59" s="114"/>
      <c r="E59" s="114"/>
      <c r="F59" s="114"/>
      <c r="G59" s="114"/>
      <c r="H59" s="114"/>
    </row>
    <row r="60" spans="1:8" ht="15" customHeight="1" x14ac:dyDescent="0.2">
      <c r="A60" s="114"/>
      <c r="B60" s="114"/>
      <c r="C60" s="113"/>
      <c r="D60" s="114"/>
      <c r="E60" s="114"/>
      <c r="F60" s="114"/>
      <c r="G60" s="114"/>
      <c r="H60" s="114"/>
    </row>
    <row r="61" spans="1:8" ht="15" customHeight="1" x14ac:dyDescent="0.2">
      <c r="A61" s="114"/>
      <c r="B61" s="114"/>
      <c r="C61" s="113"/>
      <c r="D61" s="114"/>
      <c r="E61" s="114"/>
      <c r="F61" s="114"/>
      <c r="G61" s="114"/>
      <c r="H61" s="114"/>
    </row>
    <row r="62" spans="1:8" ht="15" customHeight="1" x14ac:dyDescent="0.2">
      <c r="A62" s="114"/>
      <c r="B62" s="113"/>
      <c r="C62" s="113"/>
      <c r="D62" s="114"/>
      <c r="E62" s="114"/>
      <c r="F62" s="114"/>
      <c r="G62" s="114"/>
      <c r="H62" s="114"/>
    </row>
    <row r="63" spans="1:8" ht="15" customHeight="1" x14ac:dyDescent="0.2">
      <c r="A63" s="114"/>
      <c r="B63" s="113"/>
      <c r="C63" s="113"/>
      <c r="D63" s="114"/>
      <c r="E63" s="114"/>
      <c r="F63" s="114"/>
      <c r="G63" s="114"/>
      <c r="H63" s="114"/>
    </row>
    <row r="64" spans="1:8" ht="15" customHeight="1" x14ac:dyDescent="0.2">
      <c r="A64" s="114"/>
      <c r="B64" s="113"/>
      <c r="C64" s="113"/>
      <c r="D64" s="114"/>
      <c r="E64" s="114"/>
      <c r="F64" s="114"/>
      <c r="G64" s="114"/>
      <c r="H64" s="114"/>
    </row>
    <row r="65" spans="1:8" ht="15" customHeight="1" x14ac:dyDescent="0.2">
      <c r="A65" s="114"/>
      <c r="B65" s="113"/>
      <c r="C65" s="113"/>
      <c r="D65" s="114"/>
      <c r="E65" s="114"/>
      <c r="F65" s="114"/>
      <c r="G65" s="114"/>
      <c r="H65" s="114"/>
    </row>
    <row r="66" spans="1:8" ht="15" customHeight="1" x14ac:dyDescent="0.2">
      <c r="A66" s="114"/>
      <c r="B66" s="113"/>
      <c r="C66" s="113"/>
      <c r="D66" s="114"/>
      <c r="E66" s="114"/>
      <c r="F66" s="114"/>
      <c r="G66" s="114"/>
      <c r="H66" s="114"/>
    </row>
    <row r="67" spans="1:8" ht="15" customHeight="1" x14ac:dyDescent="0.2">
      <c r="A67" s="114"/>
      <c r="B67" s="113"/>
      <c r="C67" s="113"/>
      <c r="D67" s="114"/>
      <c r="E67" s="114"/>
      <c r="F67" s="114"/>
      <c r="G67" s="114"/>
      <c r="H67" s="114"/>
    </row>
    <row r="68" spans="1:8" ht="15" customHeight="1" x14ac:dyDescent="0.2">
      <c r="A68" s="114"/>
      <c r="B68" s="113"/>
      <c r="C68" s="113"/>
      <c r="D68" s="114"/>
      <c r="E68" s="114"/>
      <c r="F68" s="114"/>
      <c r="G68" s="114"/>
      <c r="H68" s="114"/>
    </row>
    <row r="69" spans="1:8" ht="15" customHeight="1" x14ac:dyDescent="0.2">
      <c r="A69" s="114"/>
      <c r="B69" s="113"/>
      <c r="C69" s="113"/>
      <c r="D69" s="114"/>
      <c r="E69" s="114"/>
      <c r="F69" s="114"/>
      <c r="G69" s="114"/>
      <c r="H69" s="114"/>
    </row>
    <row r="70" spans="1:8" ht="15" customHeight="1" x14ac:dyDescent="0.2">
      <c r="A70" s="114"/>
      <c r="B70" s="113"/>
      <c r="C70" s="113"/>
      <c r="D70" s="114"/>
      <c r="E70" s="114"/>
      <c r="F70" s="114"/>
      <c r="G70" s="114"/>
      <c r="H70" s="114"/>
    </row>
    <row r="71" spans="1:8" ht="15" customHeight="1" x14ac:dyDescent="0.2">
      <c r="A71" s="114"/>
      <c r="B71" s="114"/>
      <c r="C71" s="113"/>
      <c r="D71" s="114"/>
      <c r="E71" s="114"/>
      <c r="F71" s="114"/>
      <c r="G71" s="114"/>
      <c r="H71" s="114"/>
    </row>
    <row r="72" spans="1:8" ht="15" customHeight="1" x14ac:dyDescent="0.2">
      <c r="A72" s="114"/>
      <c r="B72" s="114"/>
      <c r="C72" s="113"/>
      <c r="D72" s="114"/>
      <c r="E72" s="114"/>
      <c r="F72" s="114"/>
      <c r="G72" s="114"/>
      <c r="H72" s="114"/>
    </row>
    <row r="73" spans="1:8" ht="15" customHeight="1" x14ac:dyDescent="0.2">
      <c r="A73" s="114"/>
      <c r="B73" s="113"/>
      <c r="C73" s="113"/>
      <c r="D73" s="114"/>
      <c r="E73" s="114"/>
      <c r="F73" s="114"/>
      <c r="G73" s="114"/>
      <c r="H73" s="114"/>
    </row>
    <row r="74" spans="1:8" ht="15" customHeight="1" x14ac:dyDescent="0.2">
      <c r="A74" s="114"/>
      <c r="B74" s="113"/>
      <c r="C74" s="113"/>
      <c r="D74" s="114"/>
      <c r="E74" s="114"/>
      <c r="F74" s="114"/>
      <c r="G74" s="114"/>
      <c r="H74" s="114"/>
    </row>
    <row r="75" spans="1:8" ht="15" customHeight="1" x14ac:dyDescent="0.2">
      <c r="A75" s="114"/>
      <c r="B75" s="114"/>
      <c r="C75" s="113"/>
      <c r="D75" s="114"/>
      <c r="E75" s="114"/>
      <c r="F75" s="114"/>
      <c r="G75" s="114"/>
      <c r="H75" s="114"/>
    </row>
    <row r="76" spans="1:8" ht="15" customHeight="1" x14ac:dyDescent="0.2">
      <c r="A76" s="114"/>
      <c r="B76" s="114"/>
      <c r="C76" s="113"/>
      <c r="D76" s="114"/>
      <c r="E76" s="114"/>
      <c r="F76" s="114"/>
      <c r="G76" s="114"/>
      <c r="H76" s="114"/>
    </row>
    <row r="77" spans="1:8" ht="15" customHeight="1" x14ac:dyDescent="0.2">
      <c r="A77" s="114"/>
      <c r="B77" s="114"/>
      <c r="C77" s="113"/>
      <c r="D77" s="114"/>
      <c r="E77" s="114"/>
      <c r="F77" s="114"/>
      <c r="G77" s="114"/>
      <c r="H77" s="114"/>
    </row>
    <row r="78" spans="1:8" ht="15" customHeight="1" x14ac:dyDescent="0.2">
      <c r="A78" s="114"/>
      <c r="B78" s="113"/>
      <c r="C78" s="113"/>
      <c r="D78" s="114"/>
      <c r="E78" s="114"/>
      <c r="F78" s="114"/>
      <c r="G78" s="114"/>
      <c r="H78" s="114"/>
    </row>
    <row r="79" spans="1:8" ht="15" customHeight="1" x14ac:dyDescent="0.2">
      <c r="A79" s="114"/>
      <c r="B79" s="113"/>
      <c r="C79" s="113"/>
      <c r="D79" s="114"/>
      <c r="E79" s="114"/>
      <c r="F79" s="114"/>
      <c r="G79" s="114"/>
      <c r="H79" s="114"/>
    </row>
    <row r="80" spans="1:8" ht="15" customHeight="1" x14ac:dyDescent="0.2">
      <c r="A80" s="114"/>
      <c r="B80" s="114"/>
      <c r="C80" s="113"/>
      <c r="D80" s="114"/>
      <c r="E80" s="114"/>
      <c r="F80" s="114"/>
      <c r="G80" s="114"/>
      <c r="H80" s="114"/>
    </row>
    <row r="81" spans="1:8" ht="15" customHeight="1" x14ac:dyDescent="0.2">
      <c r="A81" s="114"/>
      <c r="B81" s="114"/>
      <c r="C81" s="113"/>
      <c r="D81" s="114"/>
      <c r="E81" s="114"/>
      <c r="F81" s="114"/>
      <c r="G81" s="114"/>
      <c r="H81" s="114"/>
    </row>
    <row r="82" spans="1:8" ht="15" customHeight="1" x14ac:dyDescent="0.2">
      <c r="A82" s="114"/>
      <c r="B82" s="114"/>
      <c r="C82" s="113"/>
      <c r="D82" s="114"/>
      <c r="E82" s="114"/>
      <c r="F82" s="114"/>
      <c r="G82" s="114"/>
      <c r="H82" s="114"/>
    </row>
    <row r="83" spans="1:8" ht="15" customHeight="1" x14ac:dyDescent="0.2">
      <c r="A83" s="114"/>
      <c r="B83" s="114"/>
      <c r="C83" s="113"/>
      <c r="D83" s="114"/>
      <c r="E83" s="114"/>
      <c r="F83" s="114"/>
      <c r="G83" s="114"/>
      <c r="H83" s="114"/>
    </row>
    <row r="84" spans="1:8" ht="15" customHeight="1" x14ac:dyDescent="0.2">
      <c r="A84" s="114"/>
      <c r="B84" s="113"/>
      <c r="C84" s="113"/>
      <c r="D84" s="114"/>
      <c r="E84" s="114"/>
      <c r="F84" s="114"/>
      <c r="G84" s="114"/>
      <c r="H84" s="114"/>
    </row>
    <row r="85" spans="1:8" ht="15" customHeight="1" x14ac:dyDescent="0.2">
      <c r="A85" s="114"/>
      <c r="B85" s="114"/>
      <c r="C85" s="113"/>
      <c r="D85" s="114"/>
      <c r="E85" s="114"/>
      <c r="F85" s="114"/>
      <c r="G85" s="114"/>
      <c r="H85" s="114"/>
    </row>
    <row r="86" spans="1:8" ht="15" customHeight="1" x14ac:dyDescent="0.2">
      <c r="A86" s="114"/>
      <c r="B86" s="114"/>
      <c r="C86" s="113"/>
      <c r="D86" s="114"/>
      <c r="E86" s="114"/>
      <c r="F86" s="114"/>
      <c r="G86" s="114"/>
      <c r="H86" s="114"/>
    </row>
    <row r="87" spans="1:8" ht="15" customHeight="1" x14ac:dyDescent="0.2">
      <c r="A87" s="114"/>
      <c r="B87" s="114"/>
      <c r="C87" s="113"/>
      <c r="D87" s="114"/>
      <c r="E87" s="114"/>
      <c r="F87" s="114"/>
      <c r="G87" s="114"/>
      <c r="H87" s="114"/>
    </row>
    <row r="88" spans="1:8" ht="15" customHeight="1" x14ac:dyDescent="0.2">
      <c r="A88" s="114"/>
      <c r="B88" s="114"/>
      <c r="C88" s="113"/>
      <c r="D88" s="114"/>
      <c r="E88" s="114"/>
      <c r="F88" s="114"/>
      <c r="G88" s="114"/>
      <c r="H88" s="114"/>
    </row>
    <row r="89" spans="1:8" ht="15" customHeight="1" x14ac:dyDescent="0.2">
      <c r="A89" s="114"/>
      <c r="B89" s="114"/>
      <c r="C89" s="113"/>
      <c r="D89" s="114"/>
      <c r="E89" s="114"/>
      <c r="F89" s="114"/>
      <c r="G89" s="114"/>
      <c r="H89" s="114"/>
    </row>
    <row r="90" spans="1:8" ht="15" customHeight="1" x14ac:dyDescent="0.2">
      <c r="A90" s="114"/>
      <c r="B90" s="114"/>
      <c r="C90" s="113"/>
      <c r="D90" s="114"/>
      <c r="E90" s="114"/>
      <c r="F90" s="114"/>
      <c r="G90" s="114"/>
      <c r="H90" s="114"/>
    </row>
    <row r="91" spans="1:8" ht="15" customHeight="1" x14ac:dyDescent="0.2">
      <c r="A91" s="114"/>
      <c r="B91" s="114"/>
      <c r="C91" s="113"/>
      <c r="D91" s="114"/>
      <c r="E91" s="114"/>
      <c r="F91" s="114"/>
      <c r="G91" s="114"/>
      <c r="H91" s="114"/>
    </row>
    <row r="92" spans="1:8" ht="15" customHeight="1" x14ac:dyDescent="0.2">
      <c r="A92" s="114"/>
      <c r="B92" s="114"/>
      <c r="C92" s="113"/>
      <c r="D92" s="114"/>
      <c r="E92" s="114"/>
      <c r="F92" s="114"/>
      <c r="G92" s="114"/>
      <c r="H92" s="114"/>
    </row>
    <row r="93" spans="1:8" ht="15" customHeight="1" x14ac:dyDescent="0.2">
      <c r="A93" s="114"/>
      <c r="B93" s="114"/>
      <c r="C93" s="113"/>
      <c r="D93" s="114"/>
      <c r="E93" s="114"/>
      <c r="F93" s="114"/>
      <c r="G93" s="114"/>
      <c r="H93" s="114"/>
    </row>
    <row r="94" spans="1:8" ht="15" customHeight="1" x14ac:dyDescent="0.2">
      <c r="A94" s="114"/>
      <c r="B94" s="113"/>
      <c r="C94" s="113"/>
      <c r="D94" s="114"/>
      <c r="E94" s="114"/>
      <c r="F94" s="114"/>
      <c r="G94" s="114"/>
      <c r="H94" s="114"/>
    </row>
    <row r="95" spans="1:8" ht="15" customHeight="1" x14ac:dyDescent="0.2">
      <c r="A95" s="114"/>
      <c r="B95" s="114"/>
      <c r="C95" s="113"/>
      <c r="D95" s="114"/>
      <c r="E95" s="114"/>
      <c r="F95" s="114"/>
      <c r="G95" s="114"/>
      <c r="H95" s="114"/>
    </row>
    <row r="96" spans="1:8" ht="15" customHeight="1" x14ac:dyDescent="0.2">
      <c r="A96" s="114"/>
      <c r="B96" s="113"/>
      <c r="C96" s="113"/>
      <c r="D96" s="114"/>
      <c r="E96" s="114"/>
      <c r="F96" s="114"/>
      <c r="G96" s="114"/>
      <c r="H96" s="114"/>
    </row>
    <row r="97" spans="1:8" ht="15" customHeight="1" x14ac:dyDescent="0.2">
      <c r="A97" s="114"/>
      <c r="B97" s="114"/>
      <c r="C97" s="113"/>
      <c r="D97" s="114"/>
      <c r="E97" s="114"/>
      <c r="F97" s="114"/>
      <c r="G97" s="114"/>
      <c r="H97" s="114"/>
    </row>
    <row r="98" spans="1:8" ht="15" customHeight="1" x14ac:dyDescent="0.2">
      <c r="A98" s="114"/>
      <c r="B98" s="114"/>
      <c r="C98" s="113"/>
      <c r="D98" s="114"/>
      <c r="E98" s="114"/>
      <c r="F98" s="114"/>
      <c r="G98" s="114"/>
      <c r="H98" s="114"/>
    </row>
    <row r="99" spans="1:8" ht="15" customHeight="1" x14ac:dyDescent="0.2">
      <c r="A99" s="114"/>
      <c r="B99" s="114"/>
      <c r="C99" s="113"/>
      <c r="D99" s="114"/>
      <c r="E99" s="114"/>
      <c r="F99" s="114"/>
      <c r="G99" s="114"/>
      <c r="H99" s="114"/>
    </row>
    <row r="100" spans="1:8" ht="15" customHeight="1" x14ac:dyDescent="0.2">
      <c r="A100" s="114"/>
      <c r="B100" s="114"/>
      <c r="C100" s="113"/>
      <c r="D100" s="114"/>
      <c r="E100" s="114"/>
      <c r="F100" s="114"/>
      <c r="G100" s="114"/>
      <c r="H100" s="114"/>
    </row>
    <row r="101" spans="1:8" ht="15" customHeight="1" x14ac:dyDescent="0.2">
      <c r="A101" s="114"/>
      <c r="B101" s="114"/>
      <c r="C101" s="113"/>
      <c r="D101" s="114"/>
      <c r="E101" s="114"/>
      <c r="F101" s="114"/>
      <c r="G101" s="114"/>
      <c r="H101" s="114"/>
    </row>
    <row r="102" spans="1:8" ht="15" customHeight="1" x14ac:dyDescent="0.2">
      <c r="A102" s="114"/>
      <c r="B102" s="114"/>
      <c r="C102" s="113"/>
      <c r="D102" s="114"/>
      <c r="E102" s="114"/>
      <c r="F102" s="114"/>
      <c r="G102" s="114"/>
      <c r="H102" s="114"/>
    </row>
    <row r="103" spans="1:8" ht="15" customHeight="1" x14ac:dyDescent="0.2">
      <c r="A103" s="114"/>
      <c r="B103" s="114"/>
      <c r="C103" s="113"/>
      <c r="D103" s="114"/>
      <c r="E103" s="114"/>
      <c r="F103" s="114"/>
      <c r="G103" s="114"/>
      <c r="H103" s="114"/>
    </row>
    <row r="104" spans="1:8" ht="15" customHeight="1" x14ac:dyDescent="0.2">
      <c r="A104" s="114"/>
      <c r="B104" s="114"/>
      <c r="C104" s="113"/>
      <c r="D104" s="114"/>
      <c r="E104" s="114"/>
      <c r="F104" s="114"/>
      <c r="G104" s="114"/>
      <c r="H104" s="114"/>
    </row>
    <row r="105" spans="1:8" ht="14.25" customHeight="1" x14ac:dyDescent="0.2">
      <c r="A105" s="103"/>
      <c r="B105" s="103"/>
      <c r="D105" s="103"/>
      <c r="E105" s="103"/>
      <c r="F105" s="103"/>
      <c r="G105" s="103"/>
      <c r="H105" s="103"/>
    </row>
    <row r="106" spans="1:8" ht="14.25" customHeight="1" x14ac:dyDescent="0.2">
      <c r="A106" s="103"/>
      <c r="B106" s="103"/>
      <c r="D106" s="103"/>
      <c r="E106" s="103"/>
      <c r="F106" s="103"/>
      <c r="G106" s="103"/>
      <c r="H106" s="103"/>
    </row>
    <row r="107" spans="1:8" ht="14.25" customHeight="1" x14ac:dyDescent="0.2">
      <c r="A107" s="103"/>
      <c r="D107" s="103"/>
      <c r="E107" s="103"/>
      <c r="F107" s="103"/>
      <c r="G107" s="103"/>
      <c r="H107" s="103"/>
    </row>
    <row r="108" spans="1:8" ht="14.25" customHeight="1" x14ac:dyDescent="0.2">
      <c r="A108" s="103"/>
      <c r="B108" s="103"/>
      <c r="D108" s="103"/>
      <c r="E108" s="103"/>
      <c r="F108" s="103"/>
      <c r="G108" s="103"/>
      <c r="H108" s="103"/>
    </row>
    <row r="109" spans="1:8" ht="14.25" customHeight="1" x14ac:dyDescent="0.2">
      <c r="A109" s="103"/>
      <c r="B109" s="103"/>
      <c r="D109" s="103"/>
      <c r="E109" s="103"/>
      <c r="F109" s="103"/>
      <c r="G109" s="103"/>
      <c r="H109" s="103"/>
    </row>
    <row r="110" spans="1:8" ht="14.25" customHeight="1" x14ac:dyDescent="0.2">
      <c r="A110" s="103"/>
      <c r="B110" s="103"/>
      <c r="D110" s="103"/>
      <c r="E110" s="103"/>
      <c r="F110" s="103"/>
      <c r="G110" s="103"/>
      <c r="H110" s="103"/>
    </row>
    <row r="111" spans="1:8" ht="14.25" customHeight="1" x14ac:dyDescent="0.2">
      <c r="A111" s="103"/>
      <c r="D111" s="103"/>
      <c r="E111" s="103"/>
      <c r="F111" s="103"/>
      <c r="G111" s="103"/>
      <c r="H111" s="103"/>
    </row>
  </sheetData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7.125" customWidth="1"/>
    <col min="2" max="2" width="8.875" customWidth="1"/>
    <col min="3" max="3" width="90.375" customWidth="1"/>
    <col min="4" max="4" width="7.875" customWidth="1"/>
    <col min="5" max="5" width="14.5" customWidth="1"/>
    <col min="6" max="6" width="7.375" customWidth="1"/>
    <col min="7" max="7" width="9.125" customWidth="1"/>
    <col min="8" max="8" width="9.875" customWidth="1"/>
  </cols>
  <sheetData>
    <row r="1" spans="1:8" x14ac:dyDescent="0.25">
      <c r="A1" s="115"/>
    </row>
    <row r="2" spans="1:8" ht="14.25" customHeight="1" x14ac:dyDescent="0.2"/>
    <row r="3" spans="1:8" ht="14.25" x14ac:dyDescent="0.2">
      <c r="A3" s="103"/>
      <c r="B3" s="103"/>
      <c r="D3" s="103"/>
      <c r="E3" s="103"/>
      <c r="F3" s="103"/>
      <c r="G3" s="103"/>
      <c r="H3" s="103"/>
    </row>
    <row r="4" spans="1:8" ht="14.25" x14ac:dyDescent="0.2">
      <c r="A4" s="103"/>
      <c r="B4" s="103"/>
      <c r="D4" s="103"/>
      <c r="E4" s="103"/>
      <c r="F4" s="103"/>
      <c r="G4" s="103"/>
      <c r="H4" s="103"/>
    </row>
    <row r="5" spans="1:8" ht="14.25" x14ac:dyDescent="0.2">
      <c r="A5" s="103"/>
      <c r="D5" s="103"/>
      <c r="E5" s="103"/>
      <c r="F5" s="103"/>
      <c r="G5" s="103"/>
      <c r="H5" s="103"/>
    </row>
    <row r="6" spans="1:8" ht="14.25" x14ac:dyDescent="0.2">
      <c r="A6" s="103"/>
      <c r="B6" s="103"/>
      <c r="D6" s="103"/>
      <c r="E6" s="103"/>
      <c r="F6" s="103"/>
      <c r="G6" s="103"/>
      <c r="H6" s="103"/>
    </row>
    <row r="7" spans="1:8" ht="14.25" x14ac:dyDescent="0.2">
      <c r="A7" s="103"/>
      <c r="B7" s="103"/>
      <c r="D7" s="103"/>
      <c r="E7" s="103"/>
      <c r="F7" s="103"/>
      <c r="G7" s="103"/>
      <c r="H7" s="103"/>
    </row>
    <row r="8" spans="1:8" ht="14.25" x14ac:dyDescent="0.2">
      <c r="A8" s="103"/>
      <c r="D8" s="103"/>
      <c r="E8" s="103"/>
      <c r="F8" s="103"/>
      <c r="G8" s="103"/>
      <c r="H8" s="103"/>
    </row>
    <row r="9" spans="1:8" ht="14.25" x14ac:dyDescent="0.2">
      <c r="A9" s="103"/>
      <c r="D9" s="103"/>
      <c r="E9" s="103"/>
      <c r="F9" s="103"/>
      <c r="G9" s="103"/>
      <c r="H9" s="103"/>
    </row>
    <row r="10" spans="1:8" ht="14.25" x14ac:dyDescent="0.2">
      <c r="A10" s="103"/>
      <c r="D10" s="103"/>
      <c r="E10" s="103"/>
      <c r="F10" s="103"/>
      <c r="G10" s="103"/>
      <c r="H10" s="103"/>
    </row>
    <row r="11" spans="1:8" ht="14.25" x14ac:dyDescent="0.2">
      <c r="A11" s="103"/>
      <c r="B11" s="103"/>
      <c r="D11" s="103"/>
      <c r="E11" s="103"/>
      <c r="F11" s="103"/>
      <c r="G11" s="103"/>
      <c r="H11" s="103"/>
    </row>
    <row r="12" spans="1:8" ht="14.25" x14ac:dyDescent="0.2">
      <c r="A12" s="103"/>
      <c r="B12" s="103"/>
      <c r="D12" s="103"/>
      <c r="E12" s="103"/>
      <c r="F12" s="103"/>
      <c r="G12" s="103"/>
      <c r="H12" s="103"/>
    </row>
    <row r="13" spans="1:8" ht="14.25" x14ac:dyDescent="0.2">
      <c r="A13" s="103"/>
      <c r="B13" s="103"/>
      <c r="D13" s="103"/>
      <c r="E13" s="103"/>
      <c r="F13" s="103"/>
      <c r="G13" s="103"/>
      <c r="H13" s="103"/>
    </row>
    <row r="14" spans="1:8" ht="14.25" x14ac:dyDescent="0.2">
      <c r="A14" s="103"/>
      <c r="B14" s="103"/>
      <c r="D14" s="103"/>
      <c r="E14" s="103"/>
      <c r="F14" s="103"/>
      <c r="G14" s="103"/>
      <c r="H14" s="103"/>
    </row>
    <row r="15" spans="1:8" ht="14.25" x14ac:dyDescent="0.2">
      <c r="A15" s="103"/>
      <c r="B15" s="103"/>
      <c r="D15" s="103"/>
      <c r="E15" s="103"/>
      <c r="F15" s="103"/>
      <c r="G15" s="103"/>
      <c r="H15" s="103"/>
    </row>
    <row r="16" spans="1:8" ht="14.25" x14ac:dyDescent="0.2">
      <c r="A16" s="103"/>
      <c r="D16" s="103"/>
      <c r="E16" s="103"/>
      <c r="F16" s="103"/>
      <c r="G16" s="103"/>
      <c r="H16" s="103"/>
    </row>
    <row r="17" spans="1:8" ht="14.25" x14ac:dyDescent="0.2">
      <c r="A17" s="103"/>
      <c r="B17" s="103"/>
      <c r="D17" s="103"/>
      <c r="E17" s="103"/>
      <c r="F17" s="103"/>
      <c r="G17" s="103"/>
      <c r="H17" s="103"/>
    </row>
    <row r="18" spans="1:8" ht="14.25" x14ac:dyDescent="0.2">
      <c r="A18" s="103"/>
      <c r="B18" s="103"/>
      <c r="D18" s="103"/>
      <c r="E18" s="103"/>
      <c r="F18" s="103"/>
      <c r="G18" s="103"/>
      <c r="H18" s="103"/>
    </row>
    <row r="19" spans="1:8" ht="14.25" x14ac:dyDescent="0.2">
      <c r="A19" s="103"/>
      <c r="B19" s="103"/>
      <c r="D19" s="103"/>
      <c r="E19" s="103"/>
      <c r="F19" s="103"/>
      <c r="G19" s="103"/>
      <c r="H19" s="103"/>
    </row>
    <row r="20" spans="1:8" ht="14.25" x14ac:dyDescent="0.2">
      <c r="A20" s="103"/>
      <c r="D20" s="103"/>
      <c r="E20" s="103"/>
      <c r="F20" s="103"/>
      <c r="G20" s="103"/>
      <c r="H20" s="103"/>
    </row>
    <row r="21" spans="1:8" ht="14.25" x14ac:dyDescent="0.2">
      <c r="A21" s="103"/>
      <c r="D21" s="103"/>
      <c r="E21" s="103"/>
      <c r="F21" s="103"/>
      <c r="G21" s="103"/>
      <c r="H21" s="103"/>
    </row>
    <row r="22" spans="1:8" ht="14.25" x14ac:dyDescent="0.2">
      <c r="A22" s="103"/>
      <c r="D22" s="103"/>
      <c r="E22" s="103"/>
      <c r="F22" s="103"/>
      <c r="G22" s="103"/>
      <c r="H22" s="103"/>
    </row>
    <row r="23" spans="1:8" ht="14.25" x14ac:dyDescent="0.2">
      <c r="A23" s="103"/>
      <c r="D23" s="103"/>
      <c r="E23" s="103"/>
      <c r="F23" s="103"/>
      <c r="G23" s="103"/>
      <c r="H23" s="103"/>
    </row>
    <row r="24" spans="1:8" ht="14.25" x14ac:dyDescent="0.2">
      <c r="A24" s="103"/>
      <c r="D24" s="103"/>
      <c r="E24" s="103"/>
      <c r="F24" s="103"/>
      <c r="G24" s="103"/>
      <c r="H24" s="103"/>
    </row>
    <row r="25" spans="1:8" ht="14.25" x14ac:dyDescent="0.2">
      <c r="A25" s="103"/>
      <c r="B25" s="103"/>
      <c r="D25" s="103"/>
      <c r="E25" s="103"/>
      <c r="F25" s="103"/>
      <c r="G25" s="103"/>
      <c r="H25" s="103"/>
    </row>
    <row r="26" spans="1:8" ht="14.25" x14ac:dyDescent="0.2">
      <c r="A26" s="103"/>
      <c r="D26" s="103"/>
      <c r="E26" s="103"/>
      <c r="F26" s="103"/>
      <c r="G26" s="103"/>
      <c r="H26" s="103"/>
    </row>
    <row r="27" spans="1:8" ht="14.25" x14ac:dyDescent="0.2">
      <c r="A27" s="103"/>
      <c r="B27" s="103"/>
      <c r="D27" s="103"/>
      <c r="E27" s="103"/>
      <c r="F27" s="103"/>
      <c r="G27" s="103"/>
      <c r="H27" s="103"/>
    </row>
    <row r="28" spans="1:8" ht="14.25" x14ac:dyDescent="0.2">
      <c r="A28" s="103"/>
      <c r="D28" s="103"/>
      <c r="E28" s="103"/>
      <c r="F28" s="103"/>
      <c r="G28" s="103"/>
      <c r="H28" s="103"/>
    </row>
    <row r="29" spans="1:8" ht="14.25" x14ac:dyDescent="0.2">
      <c r="A29" s="103"/>
      <c r="B29" s="103"/>
      <c r="D29" s="103"/>
      <c r="E29" s="103"/>
      <c r="F29" s="103"/>
      <c r="G29" s="103"/>
      <c r="H29" s="103"/>
    </row>
    <row r="30" spans="1:8" ht="14.25" x14ac:dyDescent="0.2">
      <c r="A30" s="103"/>
      <c r="D30" s="103"/>
      <c r="E30" s="103"/>
      <c r="F30" s="103"/>
      <c r="G30" s="103"/>
      <c r="H30" s="103"/>
    </row>
    <row r="31" spans="1:8" ht="14.25" x14ac:dyDescent="0.2">
      <c r="A31" s="103"/>
      <c r="B31" s="103"/>
      <c r="D31" s="103"/>
      <c r="E31" s="103"/>
      <c r="F31" s="103"/>
      <c r="G31" s="103"/>
      <c r="H31" s="103"/>
    </row>
    <row r="32" spans="1:8" ht="14.25" x14ac:dyDescent="0.2">
      <c r="A32" s="103"/>
      <c r="D32" s="103"/>
      <c r="E32" s="103"/>
      <c r="F32" s="103"/>
      <c r="G32" s="103"/>
      <c r="H32" s="103"/>
    </row>
    <row r="33" spans="1:8" ht="14.25" x14ac:dyDescent="0.2">
      <c r="A33" s="103"/>
      <c r="B33" s="103"/>
      <c r="D33" s="103"/>
      <c r="E33" s="103"/>
      <c r="F33" s="103"/>
      <c r="G33" s="103"/>
      <c r="H33" s="103"/>
    </row>
    <row r="34" spans="1:8" ht="14.25" x14ac:dyDescent="0.2">
      <c r="A34" s="103"/>
      <c r="D34" s="103"/>
      <c r="E34" s="103"/>
      <c r="F34" s="103"/>
      <c r="G34" s="103"/>
      <c r="H34" s="103"/>
    </row>
    <row r="35" spans="1:8" ht="14.25" x14ac:dyDescent="0.2">
      <c r="A35" s="103"/>
      <c r="D35" s="103"/>
      <c r="E35" s="103"/>
      <c r="F35" s="103"/>
      <c r="G35" s="103"/>
      <c r="H35" s="103"/>
    </row>
    <row r="36" spans="1:8" ht="14.25" x14ac:dyDescent="0.2">
      <c r="A36" s="103"/>
      <c r="B36" s="103"/>
      <c r="D36" s="103"/>
      <c r="E36" s="103"/>
      <c r="F36" s="103"/>
      <c r="G36" s="103"/>
      <c r="H36" s="103"/>
    </row>
    <row r="37" spans="1:8" ht="14.25" x14ac:dyDescent="0.2">
      <c r="A37" s="103"/>
      <c r="D37" s="103"/>
      <c r="E37" s="103"/>
      <c r="F37" s="103"/>
      <c r="G37" s="103"/>
      <c r="H37" s="103"/>
    </row>
    <row r="38" spans="1:8" ht="14.25" x14ac:dyDescent="0.2">
      <c r="A38" s="103"/>
      <c r="B38" s="103"/>
      <c r="D38" s="103"/>
      <c r="E38" s="103"/>
      <c r="F38" s="103"/>
      <c r="G38" s="103"/>
      <c r="H38" s="103"/>
    </row>
    <row r="39" spans="1:8" ht="14.25" x14ac:dyDescent="0.2">
      <c r="A39" s="103"/>
      <c r="D39" s="103"/>
      <c r="E39" s="103"/>
      <c r="F39" s="103"/>
      <c r="G39" s="103"/>
      <c r="H39" s="103"/>
    </row>
    <row r="40" spans="1:8" ht="14.25" x14ac:dyDescent="0.2">
      <c r="A40" s="103"/>
      <c r="B40" s="103"/>
      <c r="D40" s="103"/>
      <c r="E40" s="103"/>
      <c r="F40" s="103"/>
      <c r="G40" s="103"/>
      <c r="H40" s="103"/>
    </row>
    <row r="41" spans="1:8" ht="14.25" x14ac:dyDescent="0.2">
      <c r="A41" s="103"/>
      <c r="D41" s="103"/>
      <c r="E41" s="103"/>
      <c r="F41" s="103"/>
      <c r="G41" s="103"/>
      <c r="H41" s="103"/>
    </row>
    <row r="42" spans="1:8" ht="14.25" x14ac:dyDescent="0.2">
      <c r="A42" s="103"/>
      <c r="B42" s="103"/>
      <c r="D42" s="103"/>
      <c r="E42" s="103"/>
      <c r="F42" s="103"/>
      <c r="G42" s="103"/>
      <c r="H42" s="103"/>
    </row>
    <row r="43" spans="1:8" ht="14.25" x14ac:dyDescent="0.2">
      <c r="A43" s="103"/>
      <c r="B43" s="103"/>
      <c r="D43" s="103"/>
      <c r="E43" s="103"/>
      <c r="F43" s="103"/>
      <c r="G43" s="103"/>
      <c r="H43" s="103"/>
    </row>
    <row r="44" spans="1:8" ht="14.25" x14ac:dyDescent="0.2">
      <c r="A44" s="103"/>
      <c r="D44" s="103"/>
      <c r="E44" s="103"/>
      <c r="F44" s="103"/>
      <c r="G44" s="103"/>
      <c r="H44" s="103"/>
    </row>
    <row r="45" spans="1:8" ht="14.25" x14ac:dyDescent="0.2">
      <c r="A45" s="103"/>
      <c r="D45" s="103"/>
      <c r="E45" s="103"/>
      <c r="F45" s="103"/>
      <c r="G45" s="103"/>
      <c r="H45" s="103"/>
    </row>
    <row r="46" spans="1:8" ht="14.25" x14ac:dyDescent="0.2">
      <c r="A46" s="103"/>
      <c r="D46" s="103"/>
      <c r="E46" s="103"/>
      <c r="F46" s="103"/>
      <c r="G46" s="103"/>
      <c r="H46" s="103"/>
    </row>
    <row r="47" spans="1:8" ht="14.25" x14ac:dyDescent="0.2">
      <c r="A47" s="103"/>
      <c r="D47" s="103"/>
      <c r="E47" s="103"/>
      <c r="F47" s="103"/>
      <c r="G47" s="103"/>
      <c r="H47" s="103"/>
    </row>
    <row r="48" spans="1:8" ht="14.25" x14ac:dyDescent="0.2">
      <c r="A48" s="103"/>
      <c r="D48" s="103"/>
      <c r="E48" s="103"/>
      <c r="F48" s="103"/>
      <c r="G48" s="103"/>
      <c r="H48" s="103"/>
    </row>
    <row r="49" spans="1:8" ht="14.25" x14ac:dyDescent="0.2">
      <c r="A49" s="103"/>
      <c r="D49" s="103"/>
      <c r="E49" s="103"/>
      <c r="F49" s="103"/>
      <c r="G49" s="103"/>
      <c r="H49" s="10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7.125" customWidth="1"/>
    <col min="2" max="2" width="8.875" customWidth="1"/>
    <col min="3" max="3" width="90.375" customWidth="1"/>
    <col min="4" max="4" width="7.875" customWidth="1"/>
    <col min="5" max="5" width="14.5" customWidth="1"/>
    <col min="6" max="6" width="7.375" customWidth="1"/>
    <col min="7" max="7" width="9.125" customWidth="1"/>
    <col min="8" max="8" width="9.875" customWidth="1"/>
  </cols>
  <sheetData>
    <row r="1" spans="1:8" x14ac:dyDescent="0.25">
      <c r="A1" s="115"/>
    </row>
    <row r="2" spans="1:8" ht="14.25" customHeight="1" x14ac:dyDescent="0.2"/>
    <row r="3" spans="1:8" ht="14.25" x14ac:dyDescent="0.2">
      <c r="A3" s="103"/>
      <c r="B3" s="103"/>
      <c r="D3" s="103"/>
      <c r="E3" s="103"/>
      <c r="F3" s="103"/>
      <c r="G3" s="103"/>
      <c r="H3" s="103"/>
    </row>
    <row r="4" spans="1:8" ht="14.25" x14ac:dyDescent="0.2">
      <c r="A4" s="103"/>
      <c r="B4" s="103"/>
      <c r="D4" s="103"/>
      <c r="E4" s="103"/>
      <c r="F4" s="103"/>
      <c r="G4" s="103"/>
      <c r="H4" s="103"/>
    </row>
    <row r="5" spans="1:8" ht="14.25" x14ac:dyDescent="0.2">
      <c r="A5" s="103"/>
      <c r="D5" s="103"/>
      <c r="E5" s="103"/>
      <c r="F5" s="103"/>
      <c r="G5" s="103"/>
      <c r="H5" s="103"/>
    </row>
    <row r="6" spans="1:8" ht="14.25" x14ac:dyDescent="0.2">
      <c r="A6" s="103"/>
      <c r="B6" s="103"/>
      <c r="D6" s="103"/>
      <c r="E6" s="103"/>
      <c r="F6" s="103"/>
      <c r="G6" s="103"/>
      <c r="H6" s="103"/>
    </row>
    <row r="7" spans="1:8" ht="14.25" x14ac:dyDescent="0.2">
      <c r="A7" s="103"/>
      <c r="B7" s="103"/>
      <c r="D7" s="103"/>
      <c r="E7" s="103"/>
      <c r="F7" s="103"/>
      <c r="G7" s="103"/>
      <c r="H7" s="103"/>
    </row>
    <row r="8" spans="1:8" ht="14.25" x14ac:dyDescent="0.2">
      <c r="A8" s="103"/>
      <c r="B8" s="103"/>
      <c r="D8" s="103"/>
      <c r="E8" s="103"/>
      <c r="F8" s="103"/>
      <c r="G8" s="103"/>
      <c r="H8" s="103"/>
    </row>
    <row r="9" spans="1:8" ht="14.25" x14ac:dyDescent="0.2">
      <c r="A9" s="103"/>
      <c r="D9" s="103"/>
      <c r="E9" s="103"/>
      <c r="F9" s="103"/>
      <c r="G9" s="103"/>
      <c r="H9" s="103"/>
    </row>
    <row r="10" spans="1:8" ht="14.25" x14ac:dyDescent="0.2">
      <c r="A10" s="103"/>
      <c r="D10" s="103"/>
      <c r="E10" s="103"/>
      <c r="F10" s="103"/>
      <c r="G10" s="103"/>
      <c r="H10" s="103"/>
    </row>
    <row r="11" spans="1:8" ht="14.25" x14ac:dyDescent="0.2">
      <c r="A11" s="103"/>
      <c r="B11" s="103"/>
      <c r="D11" s="103"/>
      <c r="E11" s="103"/>
      <c r="F11" s="103"/>
      <c r="G11" s="103"/>
      <c r="H11" s="103"/>
    </row>
    <row r="12" spans="1:8" ht="14.25" x14ac:dyDescent="0.2">
      <c r="A12" s="103"/>
      <c r="B12" s="103"/>
      <c r="D12" s="103"/>
      <c r="E12" s="103"/>
      <c r="F12" s="103"/>
      <c r="G12" s="103"/>
      <c r="H12" s="103"/>
    </row>
    <row r="13" spans="1:8" ht="14.25" x14ac:dyDescent="0.2">
      <c r="A13" s="103"/>
      <c r="B13" s="103"/>
      <c r="D13" s="103"/>
      <c r="E13" s="103"/>
      <c r="F13" s="103"/>
      <c r="G13" s="103"/>
      <c r="H13" s="103"/>
    </row>
    <row r="14" spans="1:8" ht="14.25" x14ac:dyDescent="0.2">
      <c r="A14" s="103"/>
      <c r="D14" s="103"/>
      <c r="E14" s="103"/>
      <c r="F14" s="103"/>
      <c r="G14" s="103"/>
      <c r="H14" s="103"/>
    </row>
    <row r="15" spans="1:8" ht="14.25" x14ac:dyDescent="0.2">
      <c r="A15" s="103"/>
      <c r="D15" s="103"/>
      <c r="E15" s="103"/>
      <c r="F15" s="103"/>
      <c r="G15" s="103"/>
      <c r="H15" s="103"/>
    </row>
    <row r="16" spans="1:8" ht="14.25" x14ac:dyDescent="0.2">
      <c r="A16" s="103"/>
      <c r="D16" s="103"/>
      <c r="E16" s="103"/>
      <c r="F16" s="103"/>
      <c r="G16" s="103"/>
      <c r="H16" s="103"/>
    </row>
    <row r="17" spans="1:8" ht="14.25" x14ac:dyDescent="0.2">
      <c r="A17" s="103"/>
      <c r="D17" s="103"/>
      <c r="E17" s="103"/>
      <c r="F17" s="103"/>
      <c r="G17" s="103"/>
      <c r="H17" s="103"/>
    </row>
    <row r="18" spans="1:8" ht="14.25" x14ac:dyDescent="0.2">
      <c r="A18" s="103"/>
      <c r="D18" s="103"/>
      <c r="E18" s="103"/>
      <c r="F18" s="103"/>
      <c r="G18" s="103"/>
      <c r="H18" s="103"/>
    </row>
    <row r="19" spans="1:8" ht="14.25" x14ac:dyDescent="0.2">
      <c r="A19" s="103"/>
      <c r="D19" s="103"/>
      <c r="E19" s="103"/>
      <c r="F19" s="103"/>
      <c r="G19" s="103"/>
      <c r="H19" s="103"/>
    </row>
    <row r="20" spans="1:8" ht="14.25" x14ac:dyDescent="0.2">
      <c r="A20" s="103"/>
      <c r="B20" s="103"/>
      <c r="D20" s="103"/>
      <c r="E20" s="103"/>
      <c r="F20" s="103"/>
      <c r="G20" s="103"/>
      <c r="H20" s="103"/>
    </row>
    <row r="21" spans="1:8" ht="14.25" x14ac:dyDescent="0.2">
      <c r="A21" s="103"/>
      <c r="D21" s="103"/>
      <c r="E21" s="103"/>
      <c r="F21" s="103"/>
      <c r="G21" s="103"/>
      <c r="H21" s="103"/>
    </row>
    <row r="22" spans="1:8" ht="14.25" x14ac:dyDescent="0.2">
      <c r="A22" s="103"/>
      <c r="B22" s="103"/>
      <c r="D22" s="103"/>
      <c r="E22" s="103"/>
      <c r="F22" s="103"/>
      <c r="G22" s="103"/>
      <c r="H22" s="103"/>
    </row>
    <row r="23" spans="1:8" ht="14.25" x14ac:dyDescent="0.2">
      <c r="A23" s="103"/>
      <c r="D23" s="103"/>
      <c r="E23" s="103"/>
      <c r="F23" s="103"/>
      <c r="G23" s="103"/>
      <c r="H23" s="103"/>
    </row>
    <row r="24" spans="1:8" ht="14.25" x14ac:dyDescent="0.2">
      <c r="A24" s="103"/>
      <c r="B24" s="103"/>
      <c r="D24" s="103"/>
      <c r="E24" s="103"/>
      <c r="F24" s="103"/>
      <c r="G24" s="103"/>
      <c r="H24" s="103"/>
    </row>
    <row r="25" spans="1:8" ht="14.25" x14ac:dyDescent="0.2">
      <c r="A25" s="103"/>
      <c r="D25" s="103"/>
      <c r="E25" s="103"/>
      <c r="F25" s="103"/>
      <c r="G25" s="103"/>
      <c r="H25" s="103"/>
    </row>
    <row r="26" spans="1:8" ht="14.25" x14ac:dyDescent="0.2">
      <c r="A26" s="103"/>
      <c r="B26" s="103"/>
      <c r="D26" s="103"/>
      <c r="E26" s="103"/>
      <c r="F26" s="103"/>
      <c r="G26" s="103"/>
      <c r="H26" s="103"/>
    </row>
    <row r="27" spans="1:8" ht="14.25" x14ac:dyDescent="0.2">
      <c r="A27" s="103"/>
      <c r="D27" s="103"/>
      <c r="E27" s="103"/>
      <c r="F27" s="103"/>
      <c r="G27" s="103"/>
      <c r="H27" s="103"/>
    </row>
    <row r="28" spans="1:8" ht="14.25" x14ac:dyDescent="0.2">
      <c r="A28" s="103"/>
      <c r="B28" s="103"/>
      <c r="D28" s="103"/>
      <c r="E28" s="103"/>
      <c r="F28" s="103"/>
      <c r="G28" s="103"/>
      <c r="H28" s="103"/>
    </row>
    <row r="29" spans="1:8" ht="14.25" x14ac:dyDescent="0.2">
      <c r="A29" s="103"/>
      <c r="D29" s="103"/>
      <c r="E29" s="103"/>
      <c r="F29" s="103"/>
      <c r="G29" s="103"/>
      <c r="H29" s="103"/>
    </row>
    <row r="30" spans="1:8" ht="14.25" x14ac:dyDescent="0.2">
      <c r="A30" s="103"/>
      <c r="D30" s="103"/>
      <c r="E30" s="103"/>
      <c r="F30" s="103"/>
      <c r="G30" s="103"/>
      <c r="H30" s="103"/>
    </row>
    <row r="31" spans="1:8" ht="14.25" x14ac:dyDescent="0.2">
      <c r="A31" s="103"/>
      <c r="B31" s="103"/>
      <c r="D31" s="103"/>
      <c r="E31" s="103"/>
      <c r="F31" s="103"/>
      <c r="G31" s="103"/>
      <c r="H31" s="103"/>
    </row>
    <row r="32" spans="1:8" ht="14.25" x14ac:dyDescent="0.2">
      <c r="A32" s="103"/>
      <c r="D32" s="103"/>
      <c r="E32" s="103"/>
      <c r="F32" s="103"/>
      <c r="G32" s="103"/>
      <c r="H32" s="103"/>
    </row>
    <row r="33" spans="1:8" ht="14.25" x14ac:dyDescent="0.2">
      <c r="A33" s="103"/>
      <c r="B33" s="103"/>
      <c r="D33" s="103"/>
      <c r="E33" s="103"/>
      <c r="F33" s="103"/>
      <c r="G33" s="103"/>
      <c r="H33" s="103"/>
    </row>
    <row r="34" spans="1:8" ht="14.25" x14ac:dyDescent="0.2">
      <c r="A34" s="103"/>
      <c r="D34" s="103"/>
      <c r="E34" s="103"/>
      <c r="F34" s="103"/>
      <c r="G34" s="103"/>
      <c r="H34" s="103"/>
    </row>
    <row r="35" spans="1:8" ht="14.25" x14ac:dyDescent="0.2">
      <c r="A35" s="103"/>
      <c r="B35" s="103"/>
      <c r="D35" s="103"/>
      <c r="E35" s="103"/>
      <c r="F35" s="103"/>
      <c r="G35" s="103"/>
      <c r="H35" s="103"/>
    </row>
    <row r="36" spans="1:8" ht="14.25" x14ac:dyDescent="0.2">
      <c r="A36" s="103"/>
      <c r="D36" s="103"/>
      <c r="E36" s="103"/>
      <c r="F36" s="103"/>
      <c r="G36" s="103"/>
      <c r="H36" s="103"/>
    </row>
    <row r="37" spans="1:8" ht="14.25" x14ac:dyDescent="0.2">
      <c r="A37" s="103"/>
      <c r="B37" s="103"/>
      <c r="D37" s="103"/>
      <c r="E37" s="103"/>
      <c r="F37" s="103"/>
      <c r="G37" s="103"/>
      <c r="H37" s="103"/>
    </row>
    <row r="38" spans="1:8" ht="14.25" x14ac:dyDescent="0.2">
      <c r="A38" s="103"/>
      <c r="B38" s="103"/>
      <c r="D38" s="103"/>
      <c r="E38" s="103"/>
      <c r="F38" s="103"/>
      <c r="G38" s="103"/>
      <c r="H38" s="103"/>
    </row>
    <row r="39" spans="1:8" ht="14.25" x14ac:dyDescent="0.2">
      <c r="A39" s="103"/>
      <c r="D39" s="103"/>
      <c r="E39" s="103"/>
      <c r="F39" s="103"/>
      <c r="G39" s="103"/>
      <c r="H39" s="103"/>
    </row>
    <row r="40" spans="1:8" ht="14.25" x14ac:dyDescent="0.2">
      <c r="A40" s="103"/>
      <c r="D40" s="103"/>
      <c r="E40" s="103"/>
      <c r="F40" s="103"/>
      <c r="G40" s="103"/>
      <c r="H40" s="103"/>
    </row>
    <row r="41" spans="1:8" ht="14.25" x14ac:dyDescent="0.2">
      <c r="A41" s="103"/>
      <c r="D41" s="103"/>
      <c r="E41" s="103"/>
      <c r="F41" s="103"/>
      <c r="G41" s="103"/>
      <c r="H41" s="103"/>
    </row>
    <row r="42" spans="1:8" ht="14.25" x14ac:dyDescent="0.2">
      <c r="A42" s="103"/>
      <c r="D42" s="103"/>
      <c r="E42" s="103"/>
      <c r="F42" s="103"/>
      <c r="G42" s="103"/>
      <c r="H42" s="103"/>
    </row>
    <row r="43" spans="1:8" ht="14.25" x14ac:dyDescent="0.2">
      <c r="A43" s="103"/>
      <c r="D43" s="103"/>
      <c r="E43" s="103"/>
      <c r="F43" s="103"/>
      <c r="G43" s="103"/>
      <c r="H43" s="103"/>
    </row>
    <row r="44" spans="1:8" ht="14.25" x14ac:dyDescent="0.2">
      <c r="A44" s="103"/>
      <c r="D44" s="103"/>
      <c r="E44" s="103"/>
      <c r="F44" s="103"/>
      <c r="G44" s="103"/>
      <c r="H44" s="10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16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7:Y192"/>
  <sheetViews>
    <sheetView workbookViewId="0"/>
  </sheetViews>
  <sheetFormatPr defaultColWidth="10" defaultRowHeight="12.75" customHeight="1" x14ac:dyDescent="0.2"/>
  <cols>
    <col min="1" max="1" width="10" style="116" customWidth="1"/>
    <col min="2" max="2" width="21" style="116" customWidth="1"/>
    <col min="3" max="3" width="46.5" style="116" customWidth="1"/>
    <col min="4" max="4" width="21.25" style="116" customWidth="1"/>
    <col min="5" max="5" width="27.875" style="116" customWidth="1"/>
    <col min="6" max="7" width="10.125" style="116" customWidth="1"/>
    <col min="8" max="10" width="10" style="116" customWidth="1"/>
    <col min="11" max="11" width="21" style="116" customWidth="1"/>
    <col min="12" max="12" width="44.625" style="116" customWidth="1"/>
    <col min="13" max="13" width="21.25" style="116" customWidth="1"/>
    <col min="14" max="14" width="31.5" style="116" customWidth="1"/>
    <col min="15" max="16" width="10.125" style="116" customWidth="1"/>
    <col min="17" max="19" width="10" style="116" customWidth="1"/>
    <col min="20" max="20" width="21" style="116" customWidth="1"/>
    <col min="21" max="21" width="44.625" style="116" customWidth="1"/>
    <col min="22" max="22" width="21.25" style="116" customWidth="1"/>
    <col min="23" max="23" width="31.5" style="116" customWidth="1"/>
    <col min="24" max="25" width="10.125" style="116" customWidth="1"/>
    <col min="26" max="16384" width="10" style="116"/>
  </cols>
  <sheetData>
    <row r="7" spans="4:25" ht="12.75" customHeight="1" x14ac:dyDescent="0.2">
      <c r="F7" s="117"/>
      <c r="G7" s="117"/>
      <c r="O7" s="117"/>
      <c r="P7" s="117"/>
      <c r="X7" s="117"/>
      <c r="Y7" s="117"/>
    </row>
    <row r="10" spans="4:25" ht="12.75" customHeight="1" x14ac:dyDescent="0.2">
      <c r="F10" s="117"/>
      <c r="G10" s="117"/>
      <c r="O10" s="117"/>
      <c r="P10" s="117"/>
      <c r="X10" s="117"/>
      <c r="Y10" s="117"/>
    </row>
    <row r="11" spans="4:25" ht="12.75" customHeight="1" x14ac:dyDescent="0.2">
      <c r="F11" s="117"/>
      <c r="G11" s="117"/>
      <c r="O11" s="117"/>
      <c r="P11" s="117"/>
      <c r="X11" s="117"/>
      <c r="Y11" s="117"/>
    </row>
    <row r="12" spans="4:25" ht="12.75" customHeight="1" x14ac:dyDescent="0.2">
      <c r="F12" s="117"/>
      <c r="G12" s="117"/>
      <c r="O12" s="117"/>
      <c r="P12" s="117"/>
      <c r="X12" s="117"/>
      <c r="Y12" s="117"/>
    </row>
    <row r="13" spans="4:25" ht="12.75" customHeight="1" x14ac:dyDescent="0.2">
      <c r="F13" s="117"/>
      <c r="G13" s="117"/>
      <c r="O13" s="117"/>
      <c r="P13" s="117"/>
      <c r="X13" s="117"/>
      <c r="Y13" s="117"/>
    </row>
    <row r="14" spans="4:25" ht="12.75" customHeight="1" x14ac:dyDescent="0.2">
      <c r="D14" s="117"/>
      <c r="F14" s="117"/>
      <c r="G14" s="117"/>
      <c r="M14" s="117"/>
      <c r="O14" s="117"/>
      <c r="P14" s="117"/>
      <c r="V14" s="117"/>
      <c r="X14" s="117"/>
      <c r="Y14" s="117"/>
    </row>
    <row r="15" spans="4:25" ht="12.75" customHeight="1" x14ac:dyDescent="0.2">
      <c r="D15" s="117"/>
      <c r="F15" s="117"/>
      <c r="G15" s="117"/>
    </row>
    <row r="16" spans="4:25" ht="12.75" customHeight="1" x14ac:dyDescent="0.2">
      <c r="O16" s="117"/>
      <c r="P16" s="117"/>
      <c r="X16" s="117"/>
      <c r="Y16" s="117"/>
    </row>
    <row r="17" spans="4:25" ht="12.75" customHeight="1" x14ac:dyDescent="0.2">
      <c r="F17" s="117"/>
      <c r="G17" s="117"/>
      <c r="O17" s="117"/>
      <c r="P17" s="117"/>
      <c r="X17" s="117"/>
      <c r="Y17" s="117"/>
    </row>
    <row r="18" spans="4:25" ht="12.75" customHeight="1" x14ac:dyDescent="0.2">
      <c r="F18" s="117"/>
      <c r="G18" s="117"/>
      <c r="M18" s="117"/>
      <c r="O18" s="117"/>
      <c r="P18" s="117"/>
      <c r="V18" s="117"/>
      <c r="X18" s="117"/>
      <c r="Y18" s="117"/>
    </row>
    <row r="19" spans="4:25" ht="12.75" customHeight="1" x14ac:dyDescent="0.2">
      <c r="F19" s="117"/>
      <c r="G19" s="117"/>
    </row>
    <row r="20" spans="4:25" ht="12.75" customHeight="1" x14ac:dyDescent="0.2">
      <c r="D20" s="117"/>
      <c r="F20" s="117"/>
      <c r="G20" s="117"/>
      <c r="O20" s="117"/>
      <c r="P20" s="117"/>
      <c r="X20" s="117"/>
      <c r="Y20" s="117"/>
    </row>
    <row r="21" spans="4:25" ht="12.75" customHeight="1" x14ac:dyDescent="0.2">
      <c r="D21" s="117"/>
      <c r="F21" s="117"/>
      <c r="G21" s="117"/>
      <c r="O21" s="117"/>
      <c r="P21" s="117"/>
      <c r="X21" s="117"/>
      <c r="Y21" s="117"/>
    </row>
    <row r="22" spans="4:25" ht="12.75" customHeight="1" x14ac:dyDescent="0.2">
      <c r="D22" s="117"/>
      <c r="F22" s="117"/>
      <c r="G22" s="117"/>
      <c r="M22" s="117"/>
      <c r="O22" s="117"/>
      <c r="P22" s="117"/>
      <c r="X22" s="117"/>
      <c r="Y22" s="117"/>
    </row>
    <row r="23" spans="4:25" ht="12.75" customHeight="1" x14ac:dyDescent="0.2">
      <c r="D23" s="117"/>
      <c r="F23" s="117"/>
      <c r="G23" s="117"/>
      <c r="V23" s="117"/>
      <c r="X23" s="117"/>
      <c r="Y23" s="117"/>
    </row>
    <row r="24" spans="4:25" ht="12.75" customHeight="1" x14ac:dyDescent="0.2">
      <c r="O24" s="117"/>
      <c r="P24" s="117"/>
    </row>
    <row r="25" spans="4:25" ht="12.75" customHeight="1" x14ac:dyDescent="0.2">
      <c r="F25" s="117"/>
      <c r="G25" s="117"/>
      <c r="O25" s="117"/>
      <c r="P25" s="117"/>
      <c r="X25" s="117"/>
      <c r="Y25" s="117"/>
    </row>
    <row r="26" spans="4:25" ht="12.75" customHeight="1" x14ac:dyDescent="0.2">
      <c r="F26" s="117"/>
      <c r="G26" s="117"/>
      <c r="O26" s="117"/>
      <c r="P26" s="117"/>
      <c r="X26" s="117"/>
      <c r="Y26" s="117"/>
    </row>
    <row r="27" spans="4:25" ht="12.75" customHeight="1" x14ac:dyDescent="0.2">
      <c r="D27" s="117"/>
      <c r="F27" s="117"/>
      <c r="G27" s="117"/>
      <c r="M27" s="117"/>
      <c r="O27" s="117"/>
      <c r="P27" s="117"/>
      <c r="V27" s="117"/>
      <c r="X27" s="117"/>
      <c r="Y27" s="117"/>
    </row>
    <row r="28" spans="4:25" ht="12.75" customHeight="1" x14ac:dyDescent="0.2">
      <c r="D28" s="117"/>
      <c r="F28" s="117"/>
      <c r="G28" s="117"/>
      <c r="M28" s="117"/>
      <c r="O28" s="117"/>
      <c r="P28" s="117"/>
    </row>
    <row r="29" spans="4:25" ht="12.75" customHeight="1" x14ac:dyDescent="0.2">
      <c r="D29" s="117"/>
      <c r="F29" s="117"/>
      <c r="G29" s="117"/>
      <c r="M29" s="117"/>
      <c r="O29" s="117"/>
      <c r="P29" s="117"/>
      <c r="X29" s="117"/>
      <c r="Y29" s="117"/>
    </row>
    <row r="30" spans="4:25" ht="12.75" customHeight="1" x14ac:dyDescent="0.2">
      <c r="D30" s="117"/>
      <c r="F30" s="117"/>
      <c r="G30" s="117"/>
      <c r="M30" s="117"/>
      <c r="O30" s="117"/>
      <c r="P30" s="117"/>
      <c r="X30" s="117"/>
      <c r="Y30" s="117"/>
    </row>
    <row r="31" spans="4:25" ht="12.75" customHeight="1" x14ac:dyDescent="0.2">
      <c r="M31" s="117"/>
      <c r="O31" s="117"/>
      <c r="P31" s="117"/>
      <c r="V31" s="117"/>
      <c r="X31" s="117"/>
      <c r="Y31" s="117"/>
    </row>
    <row r="32" spans="4:25" ht="12.75" customHeight="1" x14ac:dyDescent="0.2">
      <c r="F32" s="117"/>
      <c r="G32" s="117"/>
      <c r="M32" s="117"/>
      <c r="O32" s="117"/>
      <c r="P32" s="117"/>
      <c r="V32" s="117"/>
      <c r="X32" s="117"/>
      <c r="Y32" s="117"/>
    </row>
    <row r="33" spans="4:25" ht="12.75" customHeight="1" x14ac:dyDescent="0.2">
      <c r="F33" s="117"/>
      <c r="G33" s="117"/>
      <c r="M33" s="117"/>
      <c r="O33" s="117"/>
      <c r="P33" s="117"/>
      <c r="V33" s="117"/>
      <c r="X33" s="117"/>
      <c r="Y33" s="117"/>
    </row>
    <row r="34" spans="4:25" ht="12.75" customHeight="1" x14ac:dyDescent="0.2">
      <c r="D34" s="117"/>
      <c r="F34" s="117"/>
      <c r="G34" s="117"/>
      <c r="V34" s="117"/>
      <c r="X34" s="117"/>
      <c r="Y34" s="117"/>
    </row>
    <row r="35" spans="4:25" ht="12.75" customHeight="1" x14ac:dyDescent="0.2">
      <c r="D35" s="117"/>
      <c r="F35" s="117"/>
      <c r="G35" s="117"/>
      <c r="O35" s="117"/>
      <c r="P35" s="117"/>
      <c r="V35" s="117"/>
      <c r="X35" s="117"/>
      <c r="Y35" s="117"/>
    </row>
    <row r="36" spans="4:25" ht="12.75" customHeight="1" x14ac:dyDescent="0.2">
      <c r="D36" s="117"/>
      <c r="F36" s="117"/>
      <c r="G36" s="117"/>
      <c r="O36" s="117"/>
      <c r="P36" s="117"/>
      <c r="V36" s="117"/>
      <c r="X36" s="117"/>
      <c r="Y36" s="117"/>
    </row>
    <row r="37" spans="4:25" ht="12.75" customHeight="1" x14ac:dyDescent="0.2">
      <c r="D37" s="117"/>
      <c r="F37" s="117"/>
      <c r="G37" s="117"/>
      <c r="M37" s="117"/>
      <c r="O37" s="117"/>
      <c r="P37" s="117"/>
      <c r="V37" s="117"/>
      <c r="X37" s="117"/>
      <c r="Y37" s="117"/>
    </row>
    <row r="38" spans="4:25" ht="12.75" customHeight="1" x14ac:dyDescent="0.2">
      <c r="M38" s="117"/>
      <c r="O38" s="117"/>
      <c r="P38" s="117"/>
    </row>
    <row r="39" spans="4:25" ht="12.75" customHeight="1" x14ac:dyDescent="0.2">
      <c r="F39" s="117"/>
      <c r="G39" s="117"/>
      <c r="M39" s="117"/>
      <c r="O39" s="117"/>
      <c r="P39" s="117"/>
      <c r="X39" s="117"/>
      <c r="Y39" s="117"/>
    </row>
    <row r="40" spans="4:25" ht="12.75" customHeight="1" x14ac:dyDescent="0.2">
      <c r="F40" s="117"/>
      <c r="G40" s="117"/>
      <c r="M40" s="117"/>
      <c r="O40" s="117"/>
      <c r="P40" s="117"/>
      <c r="X40" s="117"/>
      <c r="Y40" s="117"/>
    </row>
    <row r="41" spans="4:25" ht="12.75" customHeight="1" x14ac:dyDescent="0.2">
      <c r="D41" s="117"/>
      <c r="F41" s="117"/>
      <c r="G41" s="117"/>
      <c r="M41" s="117"/>
      <c r="O41" s="117"/>
      <c r="P41" s="117"/>
      <c r="X41" s="117"/>
      <c r="Y41" s="117"/>
    </row>
    <row r="42" spans="4:25" ht="12.75" customHeight="1" x14ac:dyDescent="0.2">
      <c r="D42" s="117"/>
      <c r="F42" s="117"/>
      <c r="G42" s="117"/>
      <c r="M42" s="117"/>
      <c r="O42" s="117"/>
      <c r="P42" s="117"/>
      <c r="X42" s="117"/>
      <c r="Y42" s="117"/>
    </row>
    <row r="43" spans="4:25" ht="12.75" customHeight="1" x14ac:dyDescent="0.2">
      <c r="M43" s="117"/>
      <c r="O43" s="117"/>
      <c r="P43" s="117"/>
      <c r="V43" s="117"/>
      <c r="X43" s="117"/>
      <c r="Y43" s="117"/>
    </row>
    <row r="44" spans="4:25" ht="12.75" customHeight="1" x14ac:dyDescent="0.2">
      <c r="F44" s="117"/>
      <c r="G44" s="117"/>
      <c r="M44" s="117"/>
      <c r="O44" s="117"/>
      <c r="P44" s="117"/>
      <c r="V44" s="117"/>
      <c r="X44" s="117"/>
      <c r="Y44" s="117"/>
    </row>
    <row r="45" spans="4:25" ht="12.75" customHeight="1" x14ac:dyDescent="0.2">
      <c r="F45" s="117"/>
      <c r="G45" s="117"/>
      <c r="M45" s="117"/>
      <c r="O45" s="117"/>
      <c r="P45" s="117"/>
    </row>
    <row r="46" spans="4:25" ht="12.75" customHeight="1" x14ac:dyDescent="0.2">
      <c r="F46" s="117"/>
      <c r="G46" s="117"/>
      <c r="X46" s="117"/>
      <c r="Y46" s="117"/>
    </row>
    <row r="47" spans="4:25" ht="12.75" customHeight="1" x14ac:dyDescent="0.2">
      <c r="F47" s="117"/>
      <c r="G47" s="117"/>
      <c r="O47" s="117"/>
      <c r="P47" s="117"/>
      <c r="X47" s="117"/>
      <c r="Y47" s="117"/>
    </row>
    <row r="48" spans="4:25" ht="12.75" customHeight="1" x14ac:dyDescent="0.2">
      <c r="D48" s="117"/>
      <c r="F48" s="117"/>
      <c r="G48" s="117"/>
      <c r="O48" s="117"/>
      <c r="P48" s="117"/>
      <c r="V48" s="117"/>
      <c r="X48" s="117"/>
      <c r="Y48" s="117"/>
    </row>
    <row r="49" spans="4:25" ht="12.75" customHeight="1" x14ac:dyDescent="0.2">
      <c r="M49" s="117"/>
      <c r="O49" s="117"/>
      <c r="P49" s="117"/>
    </row>
    <row r="50" spans="4:25" ht="12.75" customHeight="1" x14ac:dyDescent="0.2">
      <c r="F50" s="117"/>
      <c r="G50" s="117"/>
      <c r="M50" s="117"/>
      <c r="O50" s="117"/>
      <c r="P50" s="117"/>
      <c r="X50" s="117"/>
      <c r="Y50" s="117"/>
    </row>
    <row r="51" spans="4:25" ht="12.75" customHeight="1" x14ac:dyDescent="0.2">
      <c r="F51" s="117"/>
      <c r="G51" s="117"/>
      <c r="M51" s="117"/>
      <c r="O51" s="117"/>
      <c r="P51" s="117"/>
      <c r="X51" s="117"/>
      <c r="Y51" s="117"/>
    </row>
    <row r="52" spans="4:25" ht="12.75" customHeight="1" x14ac:dyDescent="0.2">
      <c r="F52" s="117"/>
      <c r="G52" s="117"/>
      <c r="M52" s="117"/>
      <c r="O52" s="117"/>
      <c r="P52" s="117"/>
      <c r="X52" s="117"/>
      <c r="Y52" s="117"/>
    </row>
    <row r="53" spans="4:25" ht="12.75" customHeight="1" x14ac:dyDescent="0.2">
      <c r="D53" s="117"/>
      <c r="F53" s="117"/>
      <c r="G53" s="117"/>
      <c r="V53" s="117"/>
      <c r="X53" s="117"/>
      <c r="Y53" s="117"/>
    </row>
    <row r="54" spans="4:25" ht="12.75" customHeight="1" x14ac:dyDescent="0.2">
      <c r="D54" s="117"/>
      <c r="F54" s="117"/>
      <c r="G54" s="117"/>
      <c r="O54" s="117"/>
      <c r="P54" s="117"/>
    </row>
    <row r="55" spans="4:25" ht="12.75" customHeight="1" x14ac:dyDescent="0.2">
      <c r="O55" s="117"/>
      <c r="P55" s="117"/>
      <c r="X55" s="117"/>
      <c r="Y55" s="117"/>
    </row>
    <row r="56" spans="4:25" ht="12.75" customHeight="1" x14ac:dyDescent="0.2">
      <c r="F56" s="117"/>
      <c r="G56" s="117"/>
      <c r="M56" s="117"/>
      <c r="O56" s="117"/>
      <c r="P56" s="117"/>
      <c r="X56" s="117"/>
      <c r="Y56" s="117"/>
    </row>
    <row r="57" spans="4:25" ht="12.75" customHeight="1" x14ac:dyDescent="0.2">
      <c r="F57" s="117"/>
      <c r="G57" s="117"/>
      <c r="V57" s="117"/>
      <c r="X57" s="117"/>
      <c r="Y57" s="117"/>
    </row>
    <row r="58" spans="4:25" ht="12.75" customHeight="1" x14ac:dyDescent="0.2">
      <c r="D58" s="117"/>
      <c r="F58" s="117"/>
      <c r="G58" s="117"/>
      <c r="O58" s="117"/>
      <c r="P58" s="117"/>
    </row>
    <row r="59" spans="4:25" ht="12.75" customHeight="1" x14ac:dyDescent="0.2">
      <c r="D59" s="117"/>
      <c r="F59" s="117"/>
      <c r="G59" s="117"/>
      <c r="O59" s="117"/>
      <c r="P59" s="117"/>
      <c r="X59" s="117"/>
      <c r="Y59" s="117"/>
    </row>
    <row r="60" spans="4:25" ht="12.75" customHeight="1" x14ac:dyDescent="0.2">
      <c r="D60" s="117"/>
      <c r="F60" s="117"/>
      <c r="G60" s="117"/>
      <c r="O60" s="117"/>
      <c r="P60" s="117"/>
      <c r="X60" s="117"/>
      <c r="Y60" s="117"/>
    </row>
    <row r="61" spans="4:25" ht="12.75" customHeight="1" x14ac:dyDescent="0.2">
      <c r="M61" s="117"/>
      <c r="O61" s="117"/>
      <c r="P61" s="117"/>
    </row>
    <row r="62" spans="4:25" ht="12.75" customHeight="1" x14ac:dyDescent="0.2">
      <c r="F62" s="117"/>
      <c r="G62" s="117"/>
    </row>
    <row r="63" spans="4:25" ht="12.75" customHeight="1" x14ac:dyDescent="0.2">
      <c r="F63" s="117"/>
      <c r="G63" s="117"/>
      <c r="O63" s="117"/>
      <c r="P63" s="117"/>
    </row>
    <row r="64" spans="4:25" ht="12.75" customHeight="1" x14ac:dyDescent="0.2">
      <c r="D64" s="117"/>
      <c r="F64" s="117"/>
      <c r="G64" s="117"/>
      <c r="O64" s="117"/>
      <c r="P64" s="117"/>
    </row>
    <row r="65" spans="4:16" ht="12.75" customHeight="1" x14ac:dyDescent="0.2">
      <c r="M65" s="117"/>
      <c r="O65" s="117"/>
      <c r="P65" s="117"/>
    </row>
    <row r="66" spans="4:16" ht="12.75" customHeight="1" x14ac:dyDescent="0.2">
      <c r="F66" s="117"/>
      <c r="G66" s="117"/>
      <c r="M66" s="117"/>
      <c r="O66" s="117"/>
      <c r="P66" s="117"/>
    </row>
    <row r="67" spans="4:16" ht="12.75" customHeight="1" x14ac:dyDescent="0.2">
      <c r="F67" s="117"/>
      <c r="G67" s="117"/>
      <c r="M67" s="117"/>
      <c r="O67" s="117"/>
      <c r="P67" s="117"/>
    </row>
    <row r="68" spans="4:16" ht="12.75" customHeight="1" x14ac:dyDescent="0.2">
      <c r="D68" s="117"/>
      <c r="F68" s="117"/>
      <c r="G68" s="117"/>
      <c r="M68" s="117"/>
      <c r="O68" s="117"/>
      <c r="P68" s="117"/>
    </row>
    <row r="69" spans="4:16" ht="12.75" customHeight="1" x14ac:dyDescent="0.2">
      <c r="M69" s="117"/>
      <c r="O69" s="117"/>
      <c r="P69" s="117"/>
    </row>
    <row r="70" spans="4:16" ht="12.75" customHeight="1" x14ac:dyDescent="0.2">
      <c r="F70" s="117"/>
      <c r="G70" s="117"/>
      <c r="M70" s="117"/>
      <c r="O70" s="117"/>
      <c r="P70" s="117"/>
    </row>
    <row r="71" spans="4:16" ht="12.75" customHeight="1" x14ac:dyDescent="0.2">
      <c r="F71" s="117"/>
      <c r="G71" s="117"/>
      <c r="M71" s="117"/>
      <c r="O71" s="117"/>
      <c r="P71" s="117"/>
    </row>
    <row r="72" spans="4:16" ht="12.75" customHeight="1" x14ac:dyDescent="0.2">
      <c r="D72" s="117"/>
      <c r="F72" s="117"/>
      <c r="G72" s="117"/>
      <c r="M72" s="117"/>
      <c r="O72" s="117"/>
      <c r="P72" s="117"/>
    </row>
    <row r="74" spans="4:16" ht="12.75" customHeight="1" x14ac:dyDescent="0.2">
      <c r="F74" s="117"/>
      <c r="G74" s="117"/>
      <c r="O74" s="117"/>
      <c r="P74" s="117"/>
    </row>
    <row r="75" spans="4:16" ht="12.75" customHeight="1" x14ac:dyDescent="0.2">
      <c r="F75" s="117"/>
      <c r="G75" s="117"/>
      <c r="O75" s="117"/>
      <c r="P75" s="117"/>
    </row>
    <row r="76" spans="4:16" ht="12.75" customHeight="1" x14ac:dyDescent="0.2">
      <c r="D76" s="117"/>
      <c r="F76" s="117"/>
      <c r="G76" s="117"/>
      <c r="M76" s="117"/>
      <c r="O76" s="117"/>
      <c r="P76" s="117"/>
    </row>
    <row r="77" spans="4:16" ht="12.75" customHeight="1" x14ac:dyDescent="0.2">
      <c r="M77" s="117"/>
      <c r="O77" s="117"/>
      <c r="P77" s="117"/>
    </row>
    <row r="78" spans="4:16" ht="12.75" customHeight="1" x14ac:dyDescent="0.2">
      <c r="F78" s="117"/>
      <c r="G78" s="117"/>
      <c r="M78" s="117"/>
      <c r="O78" s="117"/>
      <c r="P78" s="117"/>
    </row>
    <row r="79" spans="4:16" ht="12.75" customHeight="1" x14ac:dyDescent="0.2">
      <c r="F79" s="117"/>
      <c r="G79" s="117"/>
      <c r="M79" s="117"/>
      <c r="O79" s="117"/>
      <c r="P79" s="117"/>
    </row>
    <row r="80" spans="4:16" ht="12.75" customHeight="1" x14ac:dyDescent="0.2">
      <c r="D80" s="117"/>
      <c r="F80" s="117"/>
      <c r="G80" s="117"/>
      <c r="M80" s="117"/>
      <c r="O80" s="117"/>
      <c r="P80" s="117"/>
    </row>
    <row r="81" spans="4:16" ht="12.75" customHeight="1" x14ac:dyDescent="0.2">
      <c r="D81" s="117"/>
      <c r="F81" s="117"/>
      <c r="G81" s="117"/>
      <c r="M81" s="117"/>
      <c r="O81" s="117"/>
      <c r="P81" s="117"/>
    </row>
    <row r="82" spans="4:16" ht="12.75" customHeight="1" x14ac:dyDescent="0.2">
      <c r="M82" s="117"/>
      <c r="O82" s="117"/>
      <c r="P82" s="117"/>
    </row>
    <row r="83" spans="4:16" ht="12.75" customHeight="1" x14ac:dyDescent="0.2">
      <c r="F83" s="117"/>
      <c r="G83" s="117"/>
    </row>
    <row r="84" spans="4:16" ht="12.75" customHeight="1" x14ac:dyDescent="0.2">
      <c r="F84" s="117"/>
      <c r="G84" s="117"/>
      <c r="O84" s="117"/>
      <c r="P84" s="117"/>
    </row>
    <row r="85" spans="4:16" ht="12.75" customHeight="1" x14ac:dyDescent="0.2">
      <c r="D85" s="117"/>
      <c r="F85" s="117"/>
      <c r="G85" s="117"/>
      <c r="O85" s="117"/>
      <c r="P85" s="117"/>
    </row>
    <row r="86" spans="4:16" ht="12.75" customHeight="1" x14ac:dyDescent="0.2">
      <c r="M86" s="117"/>
      <c r="O86" s="117"/>
      <c r="P86" s="117"/>
    </row>
    <row r="87" spans="4:16" ht="12.75" customHeight="1" x14ac:dyDescent="0.2">
      <c r="F87" s="117"/>
      <c r="G87" s="117"/>
      <c r="M87" s="117"/>
      <c r="O87" s="117"/>
      <c r="P87" s="117"/>
    </row>
    <row r="88" spans="4:16" ht="12.75" customHeight="1" x14ac:dyDescent="0.2">
      <c r="F88" s="117"/>
      <c r="G88" s="117"/>
    </row>
    <row r="89" spans="4:16" ht="12.75" customHeight="1" x14ac:dyDescent="0.2">
      <c r="D89" s="117"/>
      <c r="F89" s="117"/>
      <c r="G89" s="117"/>
      <c r="O89" s="117"/>
      <c r="P89" s="117"/>
    </row>
    <row r="90" spans="4:16" ht="12.75" customHeight="1" x14ac:dyDescent="0.2">
      <c r="D90" s="117"/>
      <c r="F90" s="117"/>
      <c r="G90" s="117"/>
      <c r="O90" s="117"/>
      <c r="P90" s="117"/>
    </row>
    <row r="91" spans="4:16" ht="12.75" customHeight="1" x14ac:dyDescent="0.2">
      <c r="D91" s="117"/>
      <c r="F91" s="117"/>
      <c r="G91" s="117"/>
      <c r="M91" s="117"/>
      <c r="O91" s="117"/>
      <c r="P91" s="117"/>
    </row>
    <row r="92" spans="4:16" ht="12.75" customHeight="1" x14ac:dyDescent="0.2">
      <c r="M92" s="117"/>
      <c r="O92" s="117"/>
      <c r="P92" s="117"/>
    </row>
    <row r="93" spans="4:16" ht="12.75" customHeight="1" x14ac:dyDescent="0.2">
      <c r="F93" s="117"/>
      <c r="G93" s="117"/>
      <c r="M93" s="117"/>
      <c r="O93" s="117"/>
      <c r="P93" s="117"/>
    </row>
    <row r="94" spans="4:16" ht="12.75" customHeight="1" x14ac:dyDescent="0.2">
      <c r="F94" s="117"/>
      <c r="G94" s="117"/>
      <c r="M94" s="117"/>
      <c r="O94" s="117"/>
      <c r="P94" s="117"/>
    </row>
    <row r="95" spans="4:16" ht="12.75" customHeight="1" x14ac:dyDescent="0.2">
      <c r="D95" s="117"/>
      <c r="F95" s="117"/>
      <c r="G95" s="117"/>
      <c r="M95" s="117"/>
      <c r="O95" s="117"/>
      <c r="P95" s="117"/>
    </row>
    <row r="96" spans="4:16" ht="12.75" customHeight="1" x14ac:dyDescent="0.2">
      <c r="M96" s="117"/>
      <c r="O96" s="117"/>
      <c r="P96" s="117"/>
    </row>
    <row r="97" spans="4:16" ht="12.75" customHeight="1" x14ac:dyDescent="0.2">
      <c r="F97" s="117"/>
      <c r="G97" s="117"/>
      <c r="M97" s="117"/>
      <c r="O97" s="117"/>
      <c r="P97" s="117"/>
    </row>
    <row r="98" spans="4:16" ht="12.75" customHeight="1" x14ac:dyDescent="0.2">
      <c r="F98" s="117"/>
      <c r="G98" s="117"/>
    </row>
    <row r="99" spans="4:16" ht="12.75" customHeight="1" x14ac:dyDescent="0.2">
      <c r="D99" s="117"/>
      <c r="F99" s="117"/>
      <c r="G99" s="117"/>
      <c r="O99" s="117"/>
      <c r="P99" s="117"/>
    </row>
    <row r="100" spans="4:16" ht="12.75" customHeight="1" x14ac:dyDescent="0.2">
      <c r="D100" s="117"/>
      <c r="F100" s="117"/>
      <c r="G100" s="117"/>
      <c r="O100" s="117"/>
      <c r="P100" s="117"/>
    </row>
    <row r="101" spans="4:16" ht="12.75" customHeight="1" x14ac:dyDescent="0.2">
      <c r="D101" s="117"/>
      <c r="F101" s="117"/>
      <c r="G101" s="117"/>
      <c r="O101" s="117"/>
      <c r="P101" s="117"/>
    </row>
    <row r="102" spans="4:16" ht="12.75" customHeight="1" x14ac:dyDescent="0.2">
      <c r="D102" s="117"/>
      <c r="F102" s="117"/>
      <c r="G102" s="117"/>
      <c r="O102" s="117"/>
      <c r="P102" s="117"/>
    </row>
    <row r="103" spans="4:16" ht="12.75" customHeight="1" x14ac:dyDescent="0.2">
      <c r="D103" s="117"/>
      <c r="F103" s="117"/>
      <c r="G103" s="117"/>
      <c r="M103" s="117"/>
      <c r="O103" s="117"/>
      <c r="P103" s="117"/>
    </row>
    <row r="104" spans="4:16" ht="12.75" customHeight="1" x14ac:dyDescent="0.2">
      <c r="M104" s="117"/>
      <c r="O104" s="117"/>
      <c r="P104" s="117"/>
    </row>
    <row r="105" spans="4:16" ht="12.75" customHeight="1" x14ac:dyDescent="0.2">
      <c r="F105" s="117"/>
      <c r="G105" s="117"/>
    </row>
    <row r="106" spans="4:16" ht="12.75" customHeight="1" x14ac:dyDescent="0.2">
      <c r="F106" s="117"/>
      <c r="G106" s="117"/>
      <c r="O106" s="117"/>
      <c r="P106" s="117"/>
    </row>
    <row r="107" spans="4:16" ht="12.75" customHeight="1" x14ac:dyDescent="0.2">
      <c r="D107" s="117"/>
      <c r="F107" s="117"/>
      <c r="G107" s="117"/>
      <c r="O107" s="117"/>
      <c r="P107" s="117"/>
    </row>
    <row r="108" spans="4:16" ht="12.75" customHeight="1" x14ac:dyDescent="0.2">
      <c r="M108" s="117"/>
      <c r="O108" s="117"/>
      <c r="P108" s="117"/>
    </row>
    <row r="109" spans="4:16" ht="12.75" customHeight="1" x14ac:dyDescent="0.2">
      <c r="F109" s="117"/>
      <c r="G109" s="117"/>
    </row>
    <row r="110" spans="4:16" ht="12.75" customHeight="1" x14ac:dyDescent="0.2">
      <c r="F110" s="117"/>
      <c r="G110" s="117"/>
      <c r="O110" s="117"/>
      <c r="P110" s="117"/>
    </row>
    <row r="111" spans="4:16" ht="12.75" customHeight="1" x14ac:dyDescent="0.2">
      <c r="F111" s="117"/>
      <c r="G111" s="117"/>
      <c r="O111" s="117"/>
      <c r="P111" s="117"/>
    </row>
    <row r="112" spans="4:16" ht="12.75" customHeight="1" x14ac:dyDescent="0.2">
      <c r="D112" s="117"/>
      <c r="F112" s="117"/>
      <c r="G112" s="117"/>
      <c r="O112" s="117"/>
      <c r="P112" s="117"/>
    </row>
    <row r="113" spans="4:16" ht="12.75" customHeight="1" x14ac:dyDescent="0.2">
      <c r="D113" s="117"/>
      <c r="F113" s="117"/>
      <c r="G113" s="117"/>
      <c r="M113" s="117"/>
      <c r="O113" s="117"/>
      <c r="P113" s="117"/>
    </row>
    <row r="115" spans="4:16" ht="12.75" customHeight="1" x14ac:dyDescent="0.2">
      <c r="F115" s="117"/>
      <c r="G115" s="117"/>
      <c r="O115" s="117"/>
      <c r="P115" s="117"/>
    </row>
    <row r="116" spans="4:16" ht="12.75" customHeight="1" x14ac:dyDescent="0.2">
      <c r="F116" s="117"/>
      <c r="G116" s="117"/>
      <c r="O116" s="117"/>
      <c r="P116" s="117"/>
    </row>
    <row r="117" spans="4:16" ht="12.75" customHeight="1" x14ac:dyDescent="0.2">
      <c r="D117" s="117"/>
      <c r="F117" s="117"/>
      <c r="G117" s="117"/>
      <c r="M117" s="117"/>
      <c r="O117" s="117"/>
      <c r="P117" s="117"/>
    </row>
    <row r="118" spans="4:16" ht="12.75" customHeight="1" x14ac:dyDescent="0.2">
      <c r="D118" s="117"/>
      <c r="F118" s="117"/>
      <c r="G118" s="117"/>
    </row>
    <row r="119" spans="4:16" ht="12.75" customHeight="1" x14ac:dyDescent="0.2">
      <c r="D119" s="117"/>
      <c r="F119" s="117"/>
      <c r="G119" s="117"/>
      <c r="O119" s="117"/>
      <c r="P119" s="117"/>
    </row>
    <row r="120" spans="4:16" ht="12.75" customHeight="1" x14ac:dyDescent="0.2">
      <c r="D120" s="117"/>
      <c r="F120" s="117"/>
      <c r="G120" s="117"/>
      <c r="O120" s="117"/>
      <c r="P120" s="117"/>
    </row>
    <row r="121" spans="4:16" ht="12.75" customHeight="1" x14ac:dyDescent="0.2">
      <c r="D121" s="117"/>
      <c r="F121" s="117"/>
      <c r="G121" s="117"/>
      <c r="O121" s="117"/>
      <c r="P121" s="117"/>
    </row>
    <row r="122" spans="4:16" ht="12.75" customHeight="1" x14ac:dyDescent="0.2">
      <c r="D122" s="117"/>
      <c r="F122" s="117"/>
      <c r="G122" s="117"/>
      <c r="O122" s="117"/>
      <c r="P122" s="117"/>
    </row>
    <row r="123" spans="4:16" ht="12.75" customHeight="1" x14ac:dyDescent="0.2">
      <c r="M123" s="117"/>
      <c r="O123" s="117"/>
      <c r="P123" s="117"/>
    </row>
    <row r="124" spans="4:16" ht="12.75" customHeight="1" x14ac:dyDescent="0.2">
      <c r="F124" s="117"/>
      <c r="G124" s="117"/>
    </row>
    <row r="125" spans="4:16" ht="12.75" customHeight="1" x14ac:dyDescent="0.2">
      <c r="F125" s="117"/>
      <c r="G125" s="117"/>
      <c r="O125" s="117"/>
      <c r="P125" s="117"/>
    </row>
    <row r="126" spans="4:16" ht="12.75" customHeight="1" x14ac:dyDescent="0.2">
      <c r="F126" s="117"/>
      <c r="G126" s="117"/>
    </row>
    <row r="127" spans="4:16" ht="12.75" customHeight="1" x14ac:dyDescent="0.2">
      <c r="D127" s="117"/>
      <c r="F127" s="117"/>
      <c r="G127" s="117"/>
    </row>
    <row r="129" spans="4:7" ht="12.75" customHeight="1" x14ac:dyDescent="0.2">
      <c r="F129" s="117"/>
      <c r="G129" s="117"/>
    </row>
    <row r="130" spans="4:7" ht="12.75" customHeight="1" x14ac:dyDescent="0.2">
      <c r="F130" s="117"/>
      <c r="G130" s="117"/>
    </row>
    <row r="131" spans="4:7" ht="12.75" customHeight="1" x14ac:dyDescent="0.2">
      <c r="F131" s="117"/>
      <c r="G131" s="117"/>
    </row>
    <row r="132" spans="4:7" ht="12.75" customHeight="1" x14ac:dyDescent="0.2">
      <c r="D132" s="117"/>
      <c r="F132" s="117"/>
      <c r="G132" s="117"/>
    </row>
    <row r="133" spans="4:7" ht="12.75" customHeight="1" x14ac:dyDescent="0.2">
      <c r="D133" s="117"/>
      <c r="F133" s="117"/>
      <c r="G133" s="117"/>
    </row>
    <row r="135" spans="4:7" ht="12.75" customHeight="1" x14ac:dyDescent="0.2">
      <c r="F135" s="117"/>
      <c r="G135" s="117"/>
    </row>
    <row r="136" spans="4:7" ht="12.75" customHeight="1" x14ac:dyDescent="0.2">
      <c r="F136" s="117"/>
      <c r="G136" s="117"/>
    </row>
    <row r="137" spans="4:7" ht="12.75" customHeight="1" x14ac:dyDescent="0.2">
      <c r="F137" s="117"/>
      <c r="G137" s="117"/>
    </row>
    <row r="139" spans="4:7" ht="12.75" customHeight="1" x14ac:dyDescent="0.2">
      <c r="F139" s="117"/>
      <c r="G139" s="117"/>
    </row>
    <row r="140" spans="4:7" ht="12.75" customHeight="1" x14ac:dyDescent="0.2">
      <c r="F140" s="117"/>
      <c r="G140" s="117"/>
    </row>
    <row r="141" spans="4:7" ht="12.75" customHeight="1" x14ac:dyDescent="0.2">
      <c r="F141" s="117"/>
      <c r="G141" s="117"/>
    </row>
    <row r="142" spans="4:7" ht="12.75" customHeight="1" x14ac:dyDescent="0.2">
      <c r="F142" s="117"/>
      <c r="G142" s="117"/>
    </row>
    <row r="143" spans="4:7" ht="12.75" customHeight="1" x14ac:dyDescent="0.2">
      <c r="D143" s="117"/>
      <c r="F143" s="117"/>
      <c r="G143" s="117"/>
    </row>
    <row r="144" spans="4:7" ht="12.75" customHeight="1" x14ac:dyDescent="0.2">
      <c r="D144" s="117"/>
      <c r="F144" s="117"/>
      <c r="G144" s="117"/>
    </row>
    <row r="145" spans="4:7" ht="12.75" customHeight="1" x14ac:dyDescent="0.2">
      <c r="D145" s="117"/>
      <c r="F145" s="117"/>
      <c r="G145" s="117"/>
    </row>
    <row r="147" spans="4:7" ht="12.75" customHeight="1" x14ac:dyDescent="0.2">
      <c r="F147" s="117"/>
      <c r="G147" s="117"/>
    </row>
    <row r="148" spans="4:7" ht="12.75" customHeight="1" x14ac:dyDescent="0.2">
      <c r="F148" s="117"/>
      <c r="G148" s="117"/>
    </row>
    <row r="149" spans="4:7" ht="12.75" customHeight="1" x14ac:dyDescent="0.2">
      <c r="D149" s="117"/>
      <c r="F149" s="117"/>
      <c r="G149" s="117"/>
    </row>
    <row r="150" spans="4:7" ht="12.75" customHeight="1" x14ac:dyDescent="0.2">
      <c r="D150" s="117"/>
      <c r="F150" s="117"/>
      <c r="G150" s="117"/>
    </row>
    <row r="152" spans="4:7" ht="12.75" customHeight="1" x14ac:dyDescent="0.2">
      <c r="F152" s="117"/>
      <c r="G152" s="117"/>
    </row>
    <row r="153" spans="4:7" ht="12.75" customHeight="1" x14ac:dyDescent="0.2">
      <c r="F153" s="117"/>
      <c r="G153" s="117"/>
    </row>
    <row r="154" spans="4:7" ht="12.75" customHeight="1" x14ac:dyDescent="0.2">
      <c r="D154" s="117"/>
      <c r="F154" s="117"/>
      <c r="G154" s="117"/>
    </row>
    <row r="156" spans="4:7" ht="12.75" customHeight="1" x14ac:dyDescent="0.2">
      <c r="F156" s="117"/>
      <c r="G156" s="117"/>
    </row>
    <row r="157" spans="4:7" ht="12.75" customHeight="1" x14ac:dyDescent="0.2">
      <c r="F157" s="117"/>
      <c r="G157" s="117"/>
    </row>
    <row r="158" spans="4:7" ht="12.75" customHeight="1" x14ac:dyDescent="0.2">
      <c r="D158" s="117"/>
      <c r="F158" s="117"/>
      <c r="G158" s="117"/>
    </row>
    <row r="160" spans="4:7" ht="12.75" customHeight="1" x14ac:dyDescent="0.2">
      <c r="F160" s="117"/>
      <c r="G160" s="117"/>
    </row>
    <row r="161" spans="4:7" ht="12.75" customHeight="1" x14ac:dyDescent="0.2">
      <c r="F161" s="117"/>
      <c r="G161" s="117"/>
    </row>
    <row r="162" spans="4:7" ht="12.75" customHeight="1" x14ac:dyDescent="0.2">
      <c r="D162" s="117"/>
      <c r="F162" s="117"/>
      <c r="G162" s="117"/>
    </row>
    <row r="163" spans="4:7" ht="12.75" customHeight="1" x14ac:dyDescent="0.2">
      <c r="D163" s="117"/>
      <c r="F163" s="117"/>
      <c r="G163" s="117"/>
    </row>
    <row r="164" spans="4:7" ht="12.75" customHeight="1" x14ac:dyDescent="0.2">
      <c r="D164" s="117"/>
      <c r="F164" s="117"/>
      <c r="G164" s="117"/>
    </row>
    <row r="165" spans="4:7" ht="12.75" customHeight="1" x14ac:dyDescent="0.2">
      <c r="D165" s="117"/>
      <c r="F165" s="117"/>
      <c r="G165" s="117"/>
    </row>
    <row r="167" spans="4:7" ht="12.75" customHeight="1" x14ac:dyDescent="0.2">
      <c r="F167" s="117"/>
      <c r="G167" s="117"/>
    </row>
    <row r="168" spans="4:7" ht="12.75" customHeight="1" x14ac:dyDescent="0.2">
      <c r="F168" s="117"/>
      <c r="G168" s="117"/>
    </row>
    <row r="169" spans="4:7" ht="12.75" customHeight="1" x14ac:dyDescent="0.2">
      <c r="D169" s="117"/>
      <c r="F169" s="117"/>
      <c r="G169" s="117"/>
    </row>
    <row r="171" spans="4:7" ht="12.75" customHeight="1" x14ac:dyDescent="0.2">
      <c r="F171" s="117"/>
      <c r="G171" s="117"/>
    </row>
    <row r="172" spans="4:7" ht="12.75" customHeight="1" x14ac:dyDescent="0.2">
      <c r="F172" s="117"/>
      <c r="G172" s="117"/>
    </row>
    <row r="173" spans="4:7" ht="12.75" customHeight="1" x14ac:dyDescent="0.2">
      <c r="D173" s="117"/>
      <c r="F173" s="117"/>
      <c r="G173" s="117"/>
    </row>
    <row r="174" spans="4:7" ht="12.75" customHeight="1" x14ac:dyDescent="0.2">
      <c r="D174" s="117"/>
      <c r="F174" s="117"/>
      <c r="G174" s="117"/>
    </row>
    <row r="175" spans="4:7" ht="12.75" customHeight="1" x14ac:dyDescent="0.2">
      <c r="D175" s="117"/>
      <c r="F175" s="117"/>
      <c r="G175" s="117"/>
    </row>
    <row r="177" spans="4:7" ht="12.75" customHeight="1" x14ac:dyDescent="0.2">
      <c r="F177" s="117"/>
      <c r="G177" s="117"/>
    </row>
    <row r="178" spans="4:7" ht="12.75" customHeight="1" x14ac:dyDescent="0.2">
      <c r="F178" s="117"/>
      <c r="G178" s="117"/>
    </row>
    <row r="179" spans="4:7" ht="12.75" customHeight="1" x14ac:dyDescent="0.2">
      <c r="D179" s="117"/>
      <c r="F179" s="117"/>
      <c r="G179" s="117"/>
    </row>
    <row r="181" spans="4:7" ht="12.75" customHeight="1" x14ac:dyDescent="0.2">
      <c r="F181" s="117"/>
      <c r="G181" s="117"/>
    </row>
    <row r="182" spans="4:7" ht="12.75" customHeight="1" x14ac:dyDescent="0.2">
      <c r="F182" s="117"/>
      <c r="G182" s="117"/>
    </row>
    <row r="183" spans="4:7" ht="12.75" customHeight="1" x14ac:dyDescent="0.2">
      <c r="D183" s="117"/>
      <c r="F183" s="117"/>
      <c r="G183" s="117"/>
    </row>
    <row r="185" spans="4:7" ht="12.75" customHeight="1" x14ac:dyDescent="0.2">
      <c r="F185" s="117"/>
      <c r="G185" s="117"/>
    </row>
    <row r="186" spans="4:7" ht="12.75" customHeight="1" x14ac:dyDescent="0.2">
      <c r="F186" s="117"/>
      <c r="G186" s="117"/>
    </row>
    <row r="187" spans="4:7" ht="12.75" customHeight="1" x14ac:dyDescent="0.2">
      <c r="D187" s="117"/>
      <c r="F187" s="117"/>
      <c r="G187" s="117"/>
    </row>
    <row r="189" spans="4:7" ht="12.75" customHeight="1" x14ac:dyDescent="0.2">
      <c r="F189" s="117"/>
      <c r="G189" s="117"/>
    </row>
    <row r="190" spans="4:7" ht="12.75" customHeight="1" x14ac:dyDescent="0.2">
      <c r="F190" s="117"/>
      <c r="G190" s="117"/>
    </row>
    <row r="191" spans="4:7" ht="12.75" customHeight="1" x14ac:dyDescent="0.2">
      <c r="F191" s="117"/>
      <c r="G191" s="117"/>
    </row>
    <row r="192" spans="4:7" ht="12.75" customHeight="1" x14ac:dyDescent="0.2">
      <c r="D192" s="117"/>
      <c r="F192" s="117"/>
      <c r="G192" s="11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5</vt:i4>
      </vt:variant>
    </vt:vector>
  </HeadingPairs>
  <TitlesOfParts>
    <vt:vector size="13" baseType="lpstr">
      <vt:lpstr>KM-AI_Ö</vt:lpstr>
      <vt:lpstr>KM-AI-01_FŐLAP</vt:lpstr>
      <vt:lpstr>Alapa</vt:lpstr>
      <vt:lpstr>Import_M</vt:lpstr>
      <vt:lpstr>Import_O</vt:lpstr>
      <vt:lpstr>Import_F</vt:lpstr>
      <vt:lpstr>Import_KK</vt:lpstr>
      <vt:lpstr>Import_FK</vt:lpstr>
      <vt:lpstr>'KM-AI_Ö'!Nyomtatási_cím</vt:lpstr>
      <vt:lpstr>'KM-AI_Ö'!Nyomtatási_terület</vt:lpstr>
      <vt:lpstr>'KM-AI-01_FŐLAP'!Nyomtatási_terület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2024-10-02T12:54:34Z</cp:lastPrinted>
  <dcterms:created xsi:type="dcterms:W3CDTF">2023-10-09T08:47:25Z</dcterms:created>
  <dcterms:modified xsi:type="dcterms:W3CDTF">2025-05-29T13:52:10Z</dcterms:modified>
</cp:coreProperties>
</file>