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7. KM-BIII Értékpapírok\"/>
    </mc:Choice>
  </mc:AlternateContent>
  <xr:revisionPtr revIDLastSave="0" documentId="13_ncr:1_{DCF7993C-9C7F-4E4A-992B-E5BBA1917AA4}" xr6:coauthVersionLast="36" xr6:coauthVersionMax="47" xr10:uidLastSave="{00000000-0000-0000-0000-000000000000}"/>
  <bookViews>
    <workbookView xWindow="-120" yWindow="-120" windowWidth="29040" windowHeight="15720" tabRatio="799" xr2:uid="{00000000-000D-0000-FFFF-FFFF00000000}"/>
  </bookViews>
  <sheets>
    <sheet name="Munkalap2_" sheetId="71" r:id="rId1"/>
    <sheet name="KM-BIII-10-2" sheetId="65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71" l="1"/>
  <c r="A20" i="71"/>
  <c r="K6" i="71"/>
  <c r="J6" i="71"/>
  <c r="I6" i="71"/>
  <c r="K5" i="71"/>
  <c r="J5" i="71"/>
  <c r="I5" i="71"/>
  <c r="K4" i="71"/>
  <c r="J4" i="71"/>
  <c r="I4" i="71"/>
  <c r="B7" i="71"/>
  <c r="B6" i="71"/>
  <c r="B5" i="71"/>
  <c r="B4" i="71"/>
  <c r="D3" i="71"/>
  <c r="E2" i="65" l="1"/>
  <c r="D2" i="65"/>
  <c r="G5" i="65"/>
  <c r="E5" i="65"/>
  <c r="E4" i="65"/>
  <c r="A5" i="65"/>
  <c r="A4" i="65"/>
  <c r="G22" i="65"/>
  <c r="G23" i="65" s="1"/>
  <c r="F22" i="65"/>
  <c r="F23" i="65"/>
  <c r="E22" i="65"/>
  <c r="E23" i="65" s="1"/>
  <c r="D22" i="65"/>
  <c r="D23" i="65"/>
  <c r="C22" i="65"/>
  <c r="C23" i="65" s="1"/>
  <c r="B22" i="65"/>
  <c r="B23" i="65"/>
  <c r="G20" i="65"/>
  <c r="F20" i="65"/>
  <c r="E20" i="65"/>
  <c r="D20" i="65"/>
  <c r="C20" i="65"/>
  <c r="B20" i="65"/>
  <c r="G15" i="65"/>
  <c r="E15" i="65"/>
  <c r="D15" i="65"/>
</calcChain>
</file>

<file path=xl/sharedStrings.xml><?xml version="1.0" encoding="utf-8"?>
<sst xmlns="http://schemas.openxmlformats.org/spreadsheetml/2006/main" count="68" uniqueCount="53">
  <si>
    <t>Dátum:</t>
  </si>
  <si>
    <t>Készítette:</t>
  </si>
  <si>
    <t>Következtetés:</t>
  </si>
  <si>
    <t>Fordulónap:</t>
  </si>
  <si>
    <t>A Társaság megnevezése, 
amelyben a részesedés van</t>
  </si>
  <si>
    <t>A részesedés
 kelte</t>
  </si>
  <si>
    <t>Darabszám</t>
  </si>
  <si>
    <t>Névérték</t>
  </si>
  <si>
    <t>Beszerzési ár</t>
  </si>
  <si>
    <t>A részesedés
mértéke, %</t>
  </si>
  <si>
    <t>Könyv szerinti érték</t>
  </si>
  <si>
    <t>Társaság 1</t>
  </si>
  <si>
    <t>Társaság 2</t>
  </si>
  <si>
    <t>Társaság 3</t>
  </si>
  <si>
    <t>Társaság 4</t>
  </si>
  <si>
    <t>Társaság 5</t>
  </si>
  <si>
    <t>Társaság 6</t>
  </si>
  <si>
    <t>Összesen:</t>
  </si>
  <si>
    <t>Megnevezés</t>
  </si>
  <si>
    <t>Saját tőke/Jegyzett tőke</t>
  </si>
  <si>
    <t>Befektetés könyv sz. értéke/névértéke</t>
  </si>
  <si>
    <t>Piaci érték</t>
  </si>
  <si>
    <t>Értékvesztés (-)</t>
  </si>
  <si>
    <t>Megállapítás (jelentős/nem jelentős)</t>
  </si>
  <si>
    <t>Megállapítás (tartós)</t>
  </si>
  <si>
    <t>Minősítés (értékvesztés szükséges-e)</t>
  </si>
  <si>
    <t>MUNKALAP</t>
  </si>
  <si>
    <t>Ügyfél neve:</t>
  </si>
  <si>
    <t>Eredmény:</t>
  </si>
  <si>
    <t>RÉSZESEDÉSEK ÉRTÉKELÉSE</t>
  </si>
  <si>
    <t>KM-BIII-10-2</t>
  </si>
  <si>
    <t>Ellenőrizte:</t>
  </si>
  <si>
    <t>◄◄ NEM SZERKESZTHETŐ SOR !!</t>
  </si>
  <si>
    <t>Cél:</t>
  </si>
  <si>
    <t>Feladat:</t>
  </si>
  <si>
    <t>Módszer: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</si>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</sst>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0_ ;[Red]\-#,##0\ "/>
    <numFmt numFmtId="165" formatCode="_-* #,##0.00\ _F_t_._-;\-* #,##0.00\ _F_t_._-;_-* &quot;-&quot;??\ _F_t_._-;_-@_-"/>
    <numFmt numFmtId="166" formatCode="#\ ##0"/>
  </numFmts>
  <fonts count="45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color indexed="56"/>
      <name val="Garamond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2" fillId="0" borderId="0">
      <alignment vertical="top"/>
    </xf>
    <xf numFmtId="0" fontId="2" fillId="0" borderId="0"/>
    <xf numFmtId="0" fontId="25" fillId="0" borderId="0"/>
    <xf numFmtId="0" fontId="9" fillId="0" borderId="0"/>
    <xf numFmtId="0" fontId="26" fillId="0" borderId="0"/>
    <xf numFmtId="0" fontId="27" fillId="0" borderId="0"/>
    <xf numFmtId="0" fontId="9" fillId="0" borderId="0"/>
    <xf numFmtId="0" fontId="2" fillId="0" borderId="0"/>
    <xf numFmtId="0" fontId="2" fillId="0" borderId="0"/>
    <xf numFmtId="0" fontId="6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4" fillId="0" borderId="0"/>
    <xf numFmtId="0" fontId="7" fillId="0" borderId="0"/>
    <xf numFmtId="0" fontId="6" fillId="0" borderId="0"/>
    <xf numFmtId="0" fontId="17" fillId="0" borderId="0"/>
    <xf numFmtId="0" fontId="12" fillId="0" borderId="0">
      <alignment vertical="top"/>
    </xf>
    <xf numFmtId="0" fontId="1" fillId="0" borderId="0"/>
    <xf numFmtId="0" fontId="7" fillId="0" borderId="0"/>
    <xf numFmtId="0" fontId="7" fillId="0" borderId="0"/>
    <xf numFmtId="0" fontId="10" fillId="0" borderId="0"/>
    <xf numFmtId="0" fontId="25" fillId="0" borderId="0"/>
    <xf numFmtId="0" fontId="1" fillId="0" borderId="0"/>
    <xf numFmtId="0" fontId="8" fillId="0" borderId="0"/>
    <xf numFmtId="0" fontId="12" fillId="0" borderId="0"/>
    <xf numFmtId="0" fontId="12" fillId="0" borderId="0"/>
    <xf numFmtId="0" fontId="7" fillId="0" borderId="0"/>
    <xf numFmtId="0" fontId="8" fillId="0" borderId="0"/>
    <xf numFmtId="0" fontId="12" fillId="0" borderId="0">
      <alignment vertical="top"/>
    </xf>
    <xf numFmtId="0" fontId="12" fillId="0" borderId="0">
      <alignment vertical="top"/>
    </xf>
    <xf numFmtId="0" fontId="8" fillId="0" borderId="0"/>
    <xf numFmtId="0" fontId="8" fillId="0" borderId="0"/>
    <xf numFmtId="0" fontId="20" fillId="0" borderId="0"/>
    <xf numFmtId="0" fontId="7" fillId="0" borderId="0"/>
    <xf numFmtId="0" fontId="10" fillId="0" borderId="0">
      <alignment horizontal="left" vertical="center"/>
    </xf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33" fillId="0" borderId="0"/>
  </cellStyleXfs>
  <cellXfs count="133">
    <xf numFmtId="0" fontId="0" fillId="0" borderId="0" xfId="0"/>
    <xf numFmtId="0" fontId="13" fillId="3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left"/>
    </xf>
    <xf numFmtId="0" fontId="14" fillId="2" borderId="0" xfId="33" applyFont="1" applyFill="1" applyAlignment="1">
      <alignment horizontal="left"/>
    </xf>
    <xf numFmtId="0" fontId="15" fillId="2" borderId="0" xfId="33" applyFont="1" applyFill="1"/>
    <xf numFmtId="0" fontId="16" fillId="2" borderId="0" xfId="33" applyFont="1" applyFill="1"/>
    <xf numFmtId="0" fontId="15" fillId="3" borderId="0" xfId="33" applyFont="1" applyFill="1"/>
    <xf numFmtId="0" fontId="14" fillId="2" borderId="0" xfId="33" applyFont="1" applyFill="1"/>
    <xf numFmtId="0" fontId="11" fillId="2" borderId="2" xfId="57" applyFont="1" applyFill="1" applyBorder="1" applyAlignment="1">
      <alignment horizontal="left" vertical="top"/>
    </xf>
    <xf numFmtId="0" fontId="11" fillId="2" borderId="3" xfId="57" applyFont="1" applyFill="1" applyBorder="1" applyAlignment="1">
      <alignment horizontal="left" vertical="top"/>
    </xf>
    <xf numFmtId="0" fontId="15" fillId="2" borderId="4" xfId="33" applyFont="1" applyFill="1" applyBorder="1"/>
    <xf numFmtId="0" fontId="15" fillId="3" borderId="0" xfId="33" applyFont="1" applyFill="1" applyBorder="1"/>
    <xf numFmtId="14" fontId="11" fillId="2" borderId="3" xfId="57" applyNumberFormat="1" applyFont="1" applyFill="1" applyBorder="1" applyAlignment="1">
      <alignment horizontal="left" vertical="top"/>
    </xf>
    <xf numFmtId="0" fontId="11" fillId="2" borderId="4" xfId="0" applyFont="1" applyFill="1" applyBorder="1"/>
    <xf numFmtId="0" fontId="11" fillId="2" borderId="0" xfId="57" applyFont="1" applyFill="1" applyBorder="1" applyAlignment="1">
      <alignment horizontal="left" vertical="top"/>
    </xf>
    <xf numFmtId="14" fontId="11" fillId="2" borderId="0" xfId="57" applyNumberFormat="1" applyFont="1" applyFill="1" applyBorder="1" applyAlignment="1">
      <alignment horizontal="left" vertical="top"/>
    </xf>
    <xf numFmtId="0" fontId="11" fillId="2" borderId="2" xfId="60" applyFont="1" applyFill="1" applyBorder="1" applyAlignment="1" applyProtection="1">
      <alignment horizontal="left" vertical="center"/>
      <protection hidden="1"/>
    </xf>
    <xf numFmtId="0" fontId="15" fillId="2" borderId="0" xfId="33" applyFont="1" applyFill="1" applyBorder="1"/>
    <xf numFmtId="0" fontId="11" fillId="2" borderId="11" xfId="60" applyFont="1" applyFill="1" applyBorder="1" applyAlignment="1" applyProtection="1">
      <alignment horizontal="center" vertical="center" wrapText="1"/>
      <protection hidden="1"/>
    </xf>
    <xf numFmtId="0" fontId="11" fillId="2" borderId="15" xfId="60" applyFont="1" applyFill="1" applyBorder="1" applyAlignment="1" applyProtection="1">
      <alignment horizontal="center" vertical="center" wrapText="1"/>
      <protection hidden="1"/>
    </xf>
    <xf numFmtId="0" fontId="11" fillId="2" borderId="15" xfId="60" applyFont="1" applyFill="1" applyBorder="1" applyAlignment="1" applyProtection="1">
      <alignment horizontal="center" vertical="center"/>
      <protection hidden="1"/>
    </xf>
    <xf numFmtId="0" fontId="11" fillId="2" borderId="16" xfId="60" applyFont="1" applyFill="1" applyBorder="1" applyAlignment="1" applyProtection="1">
      <alignment horizontal="center" vertical="center" wrapText="1"/>
      <protection hidden="1"/>
    </xf>
    <xf numFmtId="0" fontId="11" fillId="2" borderId="12" xfId="60" applyFont="1" applyFill="1" applyBorder="1" applyAlignment="1" applyProtection="1">
      <alignment horizontal="center" vertical="center" wrapText="1"/>
      <protection hidden="1"/>
    </xf>
    <xf numFmtId="0" fontId="12" fillId="2" borderId="17" xfId="60" applyFont="1" applyFill="1" applyBorder="1" applyAlignment="1" applyProtection="1">
      <alignment horizontal="left" vertical="center" wrapText="1"/>
      <protection locked="0"/>
    </xf>
    <xf numFmtId="3" fontId="12" fillId="2" borderId="13" xfId="14" applyNumberFormat="1" applyFont="1" applyFill="1" applyBorder="1" applyAlignment="1" applyProtection="1">
      <alignment horizontal="right" vertical="center"/>
      <protection hidden="1"/>
    </xf>
    <xf numFmtId="3" fontId="12" fillId="2" borderId="2" xfId="14" applyNumberFormat="1" applyFont="1" applyFill="1" applyBorder="1" applyAlignment="1" applyProtection="1">
      <alignment horizontal="right" vertical="center"/>
      <protection hidden="1"/>
    </xf>
    <xf numFmtId="3" fontId="12" fillId="2" borderId="9" xfId="14" applyNumberFormat="1" applyFont="1" applyFill="1" applyBorder="1" applyAlignment="1" applyProtection="1">
      <alignment horizontal="right" vertical="center"/>
      <protection hidden="1"/>
    </xf>
    <xf numFmtId="0" fontId="12" fillId="2" borderId="18" xfId="60" applyFont="1" applyFill="1" applyBorder="1" applyAlignment="1" applyProtection="1">
      <alignment horizontal="left" vertical="center" wrapText="1"/>
      <protection locked="0"/>
    </xf>
    <xf numFmtId="3" fontId="12" fillId="2" borderId="19" xfId="14" applyNumberFormat="1" applyFont="1" applyFill="1" applyBorder="1" applyAlignment="1" applyProtection="1">
      <alignment horizontal="right" vertical="center"/>
      <protection hidden="1"/>
    </xf>
    <xf numFmtId="3" fontId="12" fillId="2" borderId="20" xfId="14" applyNumberFormat="1" applyFont="1" applyFill="1" applyBorder="1" applyAlignment="1" applyProtection="1">
      <alignment horizontal="right" vertical="center"/>
      <protection hidden="1"/>
    </xf>
    <xf numFmtId="0" fontId="11" fillId="2" borderId="21" xfId="60" applyFont="1" applyFill="1" applyBorder="1" applyAlignment="1" applyProtection="1">
      <alignment horizontal="left" vertical="center"/>
      <protection hidden="1"/>
    </xf>
    <xf numFmtId="3" fontId="11" fillId="2" borderId="6" xfId="14" applyNumberFormat="1" applyFont="1" applyFill="1" applyBorder="1" applyAlignment="1" applyProtection="1">
      <alignment horizontal="right" vertical="center"/>
      <protection hidden="1"/>
    </xf>
    <xf numFmtId="3" fontId="11" fillId="2" borderId="22" xfId="14" applyNumberFormat="1" applyFont="1" applyFill="1" applyBorder="1" applyAlignment="1" applyProtection="1">
      <alignment horizontal="right" vertical="center"/>
      <protection hidden="1"/>
    </xf>
    <xf numFmtId="10" fontId="11" fillId="2" borderId="22" xfId="14" applyNumberFormat="1" applyFont="1" applyFill="1" applyBorder="1" applyAlignment="1" applyProtection="1">
      <alignment horizontal="right" vertical="center"/>
      <protection hidden="1"/>
    </xf>
    <xf numFmtId="3" fontId="11" fillId="2" borderId="7" xfId="14" applyNumberFormat="1" applyFont="1" applyFill="1" applyBorder="1" applyAlignment="1" applyProtection="1">
      <alignment horizontal="right" vertical="center"/>
      <protection hidden="1"/>
    </xf>
    <xf numFmtId="0" fontId="11" fillId="2" borderId="21" xfId="60" applyFont="1" applyFill="1" applyBorder="1" applyAlignment="1" applyProtection="1">
      <alignment horizontal="center" vertical="center"/>
      <protection hidden="1"/>
    </xf>
    <xf numFmtId="0" fontId="11" fillId="2" borderId="6" xfId="60" applyFont="1" applyFill="1" applyBorder="1" applyAlignment="1" applyProtection="1">
      <alignment horizontal="center" vertical="center"/>
      <protection hidden="1"/>
    </xf>
    <xf numFmtId="0" fontId="11" fillId="2" borderId="22" xfId="60" applyFont="1" applyFill="1" applyBorder="1" applyAlignment="1" applyProtection="1">
      <alignment horizontal="center" vertical="center"/>
      <protection hidden="1"/>
    </xf>
    <xf numFmtId="0" fontId="11" fillId="2" borderId="7" xfId="60" applyFont="1" applyFill="1" applyBorder="1" applyAlignment="1" applyProtection="1">
      <alignment horizontal="center" vertical="center"/>
      <protection hidden="1"/>
    </xf>
    <xf numFmtId="0" fontId="12" fillId="2" borderId="23" xfId="60" applyFont="1" applyFill="1" applyBorder="1" applyAlignment="1" applyProtection="1">
      <alignment horizontal="left" vertical="center"/>
      <protection hidden="1"/>
    </xf>
    <xf numFmtId="0" fontId="12" fillId="2" borderId="17" xfId="60" applyFont="1" applyFill="1" applyBorder="1" applyAlignment="1" applyProtection="1">
      <alignment horizontal="left" vertical="center"/>
      <protection hidden="1"/>
    </xf>
    <xf numFmtId="3" fontId="12" fillId="2" borderId="13" xfId="60" applyNumberFormat="1" applyFont="1" applyFill="1" applyBorder="1" applyAlignment="1" applyProtection="1">
      <alignment horizontal="right" vertical="center"/>
      <protection hidden="1"/>
    </xf>
    <xf numFmtId="3" fontId="12" fillId="2" borderId="9" xfId="60" applyNumberFormat="1" applyFont="1" applyFill="1" applyBorder="1" applyAlignment="1" applyProtection="1">
      <alignment horizontal="right" vertical="center"/>
      <protection hidden="1"/>
    </xf>
    <xf numFmtId="3" fontId="12" fillId="2" borderId="1" xfId="14" applyNumberFormat="1" applyFont="1" applyFill="1" applyBorder="1" applyAlignment="1" applyProtection="1">
      <alignment horizontal="right" vertical="center"/>
      <protection hidden="1"/>
    </xf>
    <xf numFmtId="0" fontId="12" fillId="2" borderId="18" xfId="60" applyFont="1" applyFill="1" applyBorder="1" applyAlignment="1" applyProtection="1">
      <alignment horizontal="left" vertical="center"/>
      <protection hidden="1"/>
    </xf>
    <xf numFmtId="0" fontId="11" fillId="4" borderId="0" xfId="0" applyFont="1" applyFill="1" applyAlignment="1">
      <alignment horizontal="center"/>
    </xf>
    <xf numFmtId="14" fontId="12" fillId="3" borderId="13" xfId="14" applyNumberFormat="1" applyFont="1" applyFill="1" applyBorder="1" applyAlignment="1" applyProtection="1">
      <alignment horizontal="center" vertical="center"/>
      <protection locked="0"/>
    </xf>
    <xf numFmtId="3" fontId="12" fillId="3" borderId="13" xfId="14" applyNumberFormat="1" applyFont="1" applyFill="1" applyBorder="1" applyAlignment="1" applyProtection="1">
      <alignment horizontal="right" vertical="center"/>
      <protection locked="0"/>
    </xf>
    <xf numFmtId="3" fontId="12" fillId="3" borderId="2" xfId="14" applyNumberFormat="1" applyFont="1" applyFill="1" applyBorder="1" applyAlignment="1" applyProtection="1">
      <alignment horizontal="right" vertical="center"/>
      <protection locked="0"/>
    </xf>
    <xf numFmtId="10" fontId="12" fillId="3" borderId="2" xfId="62" applyNumberFormat="1" applyFont="1" applyFill="1" applyBorder="1" applyAlignment="1" applyProtection="1">
      <alignment horizontal="center" vertical="center"/>
      <protection locked="0"/>
    </xf>
    <xf numFmtId="3" fontId="12" fillId="3" borderId="9" xfId="62" applyNumberFormat="1" applyFont="1" applyFill="1" applyBorder="1" applyAlignment="1" applyProtection="1">
      <alignment horizontal="right" vertical="center"/>
      <protection locked="0"/>
    </xf>
    <xf numFmtId="14" fontId="12" fillId="3" borderId="13" xfId="14" applyNumberFormat="1" applyFont="1" applyFill="1" applyBorder="1" applyAlignment="1" applyProtection="1">
      <alignment horizontal="center" vertical="center"/>
      <protection hidden="1"/>
    </xf>
    <xf numFmtId="3" fontId="12" fillId="3" borderId="13" xfId="14" applyNumberFormat="1" applyFont="1" applyFill="1" applyBorder="1" applyAlignment="1" applyProtection="1">
      <alignment horizontal="right" vertical="center"/>
      <protection hidden="1"/>
    </xf>
    <xf numFmtId="3" fontId="12" fillId="3" borderId="2" xfId="14" applyNumberFormat="1" applyFont="1" applyFill="1" applyBorder="1" applyAlignment="1" applyProtection="1">
      <alignment horizontal="right" vertical="center"/>
      <protection hidden="1"/>
    </xf>
    <xf numFmtId="10" fontId="12" fillId="3" borderId="2" xfId="62" applyNumberFormat="1" applyFont="1" applyFill="1" applyBorder="1" applyAlignment="1" applyProtection="1">
      <alignment horizontal="center" vertical="center"/>
      <protection hidden="1"/>
    </xf>
    <xf numFmtId="3" fontId="12" fillId="3" borderId="9" xfId="62" applyNumberFormat="1" applyFont="1" applyFill="1" applyBorder="1" applyAlignment="1" applyProtection="1">
      <alignment horizontal="right" vertical="center"/>
      <protection hidden="1"/>
    </xf>
    <xf numFmtId="14" fontId="12" fillId="3" borderId="13" xfId="14" applyNumberFormat="1" applyFont="1" applyFill="1" applyBorder="1" applyAlignment="1" applyProtection="1">
      <alignment horizontal="right" vertical="center"/>
      <protection hidden="1"/>
    </xf>
    <xf numFmtId="10" fontId="12" fillId="3" borderId="2" xfId="14" applyNumberFormat="1" applyFont="1" applyFill="1" applyBorder="1" applyAlignment="1" applyProtection="1">
      <alignment horizontal="center" vertical="center"/>
      <protection hidden="1"/>
    </xf>
    <xf numFmtId="3" fontId="12" fillId="3" borderId="9" xfId="14" applyNumberFormat="1" applyFont="1" applyFill="1" applyBorder="1" applyAlignment="1" applyProtection="1">
      <alignment horizontal="right" vertical="center"/>
      <protection hidden="1"/>
    </xf>
    <xf numFmtId="14" fontId="12" fillId="3" borderId="19" xfId="14" applyNumberFormat="1" applyFont="1" applyFill="1" applyBorder="1" applyAlignment="1" applyProtection="1">
      <alignment horizontal="right" vertical="center"/>
      <protection hidden="1"/>
    </xf>
    <xf numFmtId="3" fontId="12" fillId="3" borderId="19" xfId="14" applyNumberFormat="1" applyFont="1" applyFill="1" applyBorder="1" applyAlignment="1" applyProtection="1">
      <alignment horizontal="right" vertical="center"/>
      <protection hidden="1"/>
    </xf>
    <xf numFmtId="3" fontId="12" fillId="3" borderId="25" xfId="14" applyNumberFormat="1" applyFont="1" applyFill="1" applyBorder="1" applyAlignment="1" applyProtection="1">
      <alignment horizontal="right" vertical="center"/>
      <protection hidden="1"/>
    </xf>
    <xf numFmtId="10" fontId="12" fillId="3" borderId="1" xfId="14" applyNumberFormat="1" applyFont="1" applyFill="1" applyBorder="1" applyAlignment="1" applyProtection="1">
      <alignment horizontal="center" vertical="center"/>
      <protection hidden="1"/>
    </xf>
    <xf numFmtId="3" fontId="12" fillId="3" borderId="20" xfId="14" applyNumberFormat="1" applyFont="1" applyFill="1" applyBorder="1" applyAlignment="1" applyProtection="1">
      <alignment horizontal="right" vertical="center"/>
      <protection hidden="1"/>
    </xf>
    <xf numFmtId="3" fontId="12" fillId="3" borderId="24" xfId="60" applyNumberFormat="1" applyFont="1" applyFill="1" applyBorder="1" applyAlignment="1" applyProtection="1">
      <alignment horizontal="right" vertical="center"/>
      <protection hidden="1"/>
    </xf>
    <xf numFmtId="3" fontId="12" fillId="3" borderId="5" xfId="60" applyNumberFormat="1" applyFont="1" applyFill="1" applyBorder="1" applyAlignment="1" applyProtection="1">
      <alignment horizontal="right" vertical="center"/>
      <protection hidden="1"/>
    </xf>
    <xf numFmtId="3" fontId="12" fillId="3" borderId="8" xfId="60" applyNumberFormat="1" applyFont="1" applyFill="1" applyBorder="1" applyAlignment="1" applyProtection="1">
      <alignment horizontal="right" vertical="center"/>
      <protection hidden="1"/>
    </xf>
    <xf numFmtId="0" fontId="12" fillId="3" borderId="13" xfId="60" applyFont="1" applyFill="1" applyBorder="1" applyAlignment="1" applyProtection="1">
      <alignment horizontal="center" vertical="center"/>
      <protection hidden="1"/>
    </xf>
    <xf numFmtId="0" fontId="12" fillId="3" borderId="13" xfId="60" applyFont="1" applyFill="1" applyBorder="1" applyAlignment="1" applyProtection="1">
      <alignment horizontal="left" vertical="center"/>
      <protection hidden="1"/>
    </xf>
    <xf numFmtId="0" fontId="12" fillId="3" borderId="9" xfId="60" applyFont="1" applyFill="1" applyBorder="1" applyAlignment="1" applyProtection="1">
      <alignment horizontal="left" vertical="center"/>
      <protection hidden="1"/>
    </xf>
    <xf numFmtId="0" fontId="12" fillId="3" borderId="13" xfId="60" applyFont="1" applyFill="1" applyBorder="1" applyAlignment="1" applyProtection="1">
      <alignment horizontal="center" vertical="center" wrapText="1"/>
      <protection hidden="1"/>
    </xf>
    <xf numFmtId="0" fontId="12" fillId="3" borderId="9" xfId="60" applyFont="1" applyFill="1" applyBorder="1" applyAlignment="1" applyProtection="1">
      <alignment horizontal="center" vertical="center" wrapText="1"/>
      <protection hidden="1"/>
    </xf>
    <xf numFmtId="0" fontId="11" fillId="3" borderId="14" xfId="60" applyFont="1" applyFill="1" applyBorder="1" applyAlignment="1" applyProtection="1">
      <alignment horizontal="center" vertical="center"/>
      <protection hidden="1"/>
    </xf>
    <xf numFmtId="0" fontId="12" fillId="3" borderId="14" xfId="60" applyFont="1" applyFill="1" applyBorder="1" applyAlignment="1" applyProtection="1">
      <alignment horizontal="left" vertical="center"/>
      <protection hidden="1"/>
    </xf>
    <xf numFmtId="0" fontId="12" fillId="3" borderId="10" xfId="60" applyFont="1" applyFill="1" applyBorder="1" applyAlignment="1" applyProtection="1">
      <alignment horizontal="left" vertical="center"/>
      <protection hidden="1"/>
    </xf>
    <xf numFmtId="0" fontId="12" fillId="5" borderId="0" xfId="0" applyFont="1" applyFill="1" applyAlignment="1">
      <alignment vertical="center" wrapText="1"/>
    </xf>
    <xf numFmtId="0" fontId="12" fillId="2" borderId="0" xfId="0" applyFont="1" applyFill="1" applyAlignment="1">
      <alignment wrapText="1"/>
    </xf>
    <xf numFmtId="0" fontId="12" fillId="3" borderId="0" xfId="0" applyFont="1" applyFill="1" applyBorder="1" applyAlignment="1">
      <alignment vertical="center" wrapText="1"/>
    </xf>
    <xf numFmtId="0" fontId="12" fillId="5" borderId="0" xfId="0" applyFont="1" applyFill="1" applyBorder="1" applyAlignment="1">
      <alignment vertical="center" wrapText="1"/>
    </xf>
    <xf numFmtId="0" fontId="12" fillId="5" borderId="0" xfId="0" applyFont="1" applyFill="1" applyBorder="1"/>
    <xf numFmtId="0" fontId="3" fillId="0" borderId="0" xfId="0" applyFont="1"/>
    <xf numFmtId="0" fontId="29" fillId="0" borderId="0" xfId="0" applyFont="1"/>
    <xf numFmtId="0" fontId="3" fillId="0" borderId="0" xfId="0" quotePrefix="1" applyFont="1"/>
    <xf numFmtId="14" fontId="3" fillId="0" borderId="0" xfId="0" applyNumberFormat="1" applyFont="1"/>
    <xf numFmtId="0" fontId="11" fillId="0" borderId="0" xfId="59" applyFont="1" applyFill="1"/>
    <xf numFmtId="0" fontId="11" fillId="0" borderId="0" xfId="0" applyFont="1" applyFill="1" applyAlignment="1">
      <alignment horizontal="left" vertical="center"/>
    </xf>
    <xf numFmtId="0" fontId="30" fillId="3" borderId="0" xfId="30" applyFont="1" applyFill="1"/>
    <xf numFmtId="0" fontId="12" fillId="5" borderId="0" xfId="0" applyFont="1" applyFill="1"/>
    <xf numFmtId="0" fontId="31" fillId="2" borderId="0" xfId="33" applyFont="1" applyFill="1"/>
    <xf numFmtId="0" fontId="34" fillId="6" borderId="0" xfId="64" applyFont="1" applyFill="1" applyAlignment="1">
      <alignment vertical="top"/>
    </xf>
    <xf numFmtId="0" fontId="35" fillId="5" borderId="0" xfId="64" applyFont="1" applyFill="1" applyAlignment="1">
      <alignment vertical="top" wrapText="1"/>
    </xf>
    <xf numFmtId="0" fontId="38" fillId="0" borderId="0" xfId="64" applyFont="1"/>
    <xf numFmtId="0" fontId="39" fillId="6" borderId="0" xfId="64" applyFont="1" applyFill="1" applyAlignment="1">
      <alignment horizontal="center" vertical="top" wrapText="1"/>
    </xf>
    <xf numFmtId="0" fontId="40" fillId="0" borderId="0" xfId="64" applyFont="1"/>
    <xf numFmtId="0" fontId="35" fillId="5" borderId="0" xfId="64" applyFont="1" applyFill="1"/>
    <xf numFmtId="0" fontId="39" fillId="6" borderId="0" xfId="64" applyFont="1" applyFill="1" applyAlignment="1">
      <alignment horizontal="right"/>
    </xf>
    <xf numFmtId="0" fontId="34" fillId="6" borderId="0" xfId="64" applyFont="1" applyFill="1" applyAlignment="1">
      <alignment horizontal="center"/>
    </xf>
    <xf numFmtId="14" fontId="34" fillId="0" borderId="0" xfId="64" applyNumberFormat="1" applyFont="1" applyAlignment="1">
      <alignment horizontal="center" vertical="top" wrapText="1"/>
    </xf>
    <xf numFmtId="0" fontId="36" fillId="5" borderId="0" xfId="64" applyFont="1" applyFill="1"/>
    <xf numFmtId="0" fontId="32" fillId="5" borderId="0" xfId="64" applyFont="1" applyFill="1"/>
    <xf numFmtId="0" fontId="41" fillId="6" borderId="26" xfId="64" applyFont="1" applyFill="1" applyBorder="1" applyAlignment="1">
      <alignment horizontal="left" vertical="top"/>
    </xf>
    <xf numFmtId="166" fontId="41" fillId="0" borderId="26" xfId="64" applyNumberFormat="1" applyFont="1" applyBorder="1" applyAlignment="1">
      <alignment horizontal="left" vertical="top" wrapText="1"/>
    </xf>
    <xf numFmtId="0" fontId="41" fillId="6" borderId="26" xfId="64" applyFont="1" applyFill="1" applyBorder="1" applyAlignment="1">
      <alignment horizontal="center" vertical="top"/>
    </xf>
    <xf numFmtId="0" fontId="35" fillId="0" borderId="0" xfId="64" applyFont="1"/>
    <xf numFmtId="0" fontId="36" fillId="5" borderId="27" xfId="64" applyFont="1" applyFill="1" applyBorder="1" applyAlignment="1" applyProtection="1">
      <alignment horizontal="center"/>
      <protection locked="0" hidden="1"/>
    </xf>
    <xf numFmtId="0" fontId="35" fillId="5" borderId="0" xfId="64" applyFont="1" applyFill="1" applyAlignment="1">
      <alignment horizontal="left"/>
    </xf>
    <xf numFmtId="166" fontId="41" fillId="5" borderId="26" xfId="64" applyNumberFormat="1" applyFont="1" applyFill="1" applyBorder="1" applyAlignment="1">
      <alignment horizontal="left"/>
    </xf>
    <xf numFmtId="166" fontId="34" fillId="0" borderId="26" xfId="64" applyNumberFormat="1" applyFont="1" applyBorder="1" applyAlignment="1">
      <alignment horizontal="right"/>
    </xf>
    <xf numFmtId="0" fontId="34" fillId="0" borderId="0" xfId="64" applyFont="1" applyAlignment="1">
      <alignment horizontal="left"/>
    </xf>
    <xf numFmtId="0" fontId="34" fillId="0" borderId="0" xfId="64" applyFont="1"/>
    <xf numFmtId="0" fontId="41" fillId="0" borderId="26" xfId="64" applyFont="1" applyBorder="1" applyAlignment="1">
      <alignment horizontal="left" vertical="top"/>
    </xf>
    <xf numFmtId="166" fontId="42" fillId="5" borderId="26" xfId="64" applyNumberFormat="1" applyFont="1" applyFill="1" applyBorder="1" applyAlignment="1">
      <alignment horizontal="left"/>
    </xf>
    <xf numFmtId="166" fontId="34" fillId="0" borderId="0" xfId="64" applyNumberFormat="1" applyFont="1" applyAlignment="1">
      <alignment horizontal="center"/>
    </xf>
    <xf numFmtId="0" fontId="41" fillId="6" borderId="0" xfId="64" applyFont="1" applyFill="1" applyAlignment="1">
      <alignment horizontal="left"/>
    </xf>
    <xf numFmtId="0" fontId="41" fillId="0" borderId="0" xfId="64" applyFont="1" applyAlignment="1">
      <alignment horizontal="left"/>
    </xf>
    <xf numFmtId="166" fontId="34" fillId="0" borderId="0" xfId="64" applyNumberFormat="1" applyFont="1" applyAlignment="1">
      <alignment horizontal="center" wrapText="1"/>
    </xf>
    <xf numFmtId="0" fontId="41" fillId="6" borderId="0" xfId="64" applyFont="1" applyFill="1" applyAlignment="1">
      <alignment horizontal="left" vertical="center"/>
    </xf>
    <xf numFmtId="0" fontId="37" fillId="0" borderId="0" xfId="64" applyFont="1" applyAlignment="1">
      <alignment vertical="top" wrapText="1"/>
    </xf>
    <xf numFmtId="0" fontId="41" fillId="0" borderId="0" xfId="64" applyFont="1"/>
    <xf numFmtId="0" fontId="36" fillId="6" borderId="0" xfId="64" applyFont="1" applyFill="1" applyAlignment="1">
      <alignment wrapText="1"/>
    </xf>
    <xf numFmtId="0" fontId="43" fillId="0" borderId="0" xfId="64" applyFont="1" applyAlignment="1">
      <alignment horizontal="justify" vertical="top"/>
    </xf>
    <xf numFmtId="0" fontId="43" fillId="5" borderId="0" xfId="64" applyFont="1" applyFill="1" applyAlignment="1">
      <alignment horizontal="justify" vertical="top" wrapText="1"/>
    </xf>
    <xf numFmtId="0" fontId="41" fillId="0" borderId="0" xfId="64" applyFont="1" applyAlignment="1">
      <alignment horizontal="left" vertical="center"/>
    </xf>
    <xf numFmtId="0" fontId="36" fillId="6" borderId="0" xfId="64" applyFont="1" applyFill="1" applyAlignment="1">
      <alignment vertical="center" wrapText="1"/>
    </xf>
    <xf numFmtId="166" fontId="44" fillId="0" borderId="0" xfId="64" applyNumberFormat="1" applyFont="1" applyAlignment="1">
      <alignment horizontal="left" vertical="top"/>
    </xf>
    <xf numFmtId="0" fontId="36" fillId="6" borderId="0" xfId="64" applyFont="1" applyFill="1" applyAlignment="1">
      <alignment vertical="center"/>
    </xf>
    <xf numFmtId="164" fontId="35" fillId="6" borderId="26" xfId="64" applyNumberFormat="1" applyFont="1" applyFill="1" applyBorder="1" applyAlignment="1">
      <alignment vertical="top" wrapText="1"/>
    </xf>
    <xf numFmtId="0" fontId="35" fillId="6" borderId="26" xfId="64" applyFont="1" applyFill="1" applyBorder="1" applyAlignment="1">
      <alignment horizontal="left" vertical="top" wrapText="1"/>
    </xf>
    <xf numFmtId="166" fontId="34" fillId="0" borderId="28" xfId="64" applyNumberFormat="1" applyFont="1" applyBorder="1" applyAlignment="1">
      <alignment horizontal="center"/>
    </xf>
    <xf numFmtId="166" fontId="34" fillId="0" borderId="29" xfId="64" applyNumberFormat="1" applyFont="1" applyBorder="1" applyAlignment="1">
      <alignment horizontal="center"/>
    </xf>
  </cellXfs>
  <cellStyles count="65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Ezres_2001Immat_tárgyi_eszk" xfId="14" xr:uid="{00000000-0005-0000-0000-00000D000000}"/>
    <cellStyle name="Hivatkozás 2" xfId="15" xr:uid="{00000000-0005-0000-0000-00000E000000}"/>
    <cellStyle name="Hivatkozás 2 2" xfId="16" xr:uid="{00000000-0005-0000-0000-00000F000000}"/>
    <cellStyle name="Hivatkozás 2 3" xfId="17" xr:uid="{00000000-0005-0000-0000-000010000000}"/>
    <cellStyle name="Hivatkozás 3" xfId="18" xr:uid="{00000000-0005-0000-0000-000011000000}"/>
    <cellStyle name="Hivatkozás 4" xfId="19" xr:uid="{00000000-0005-0000-0000-000012000000}"/>
    <cellStyle name="Hivatkozás 4 2" xfId="20" xr:uid="{00000000-0005-0000-0000-000013000000}"/>
    <cellStyle name="Hivatkozás 4 3" xfId="21" xr:uid="{00000000-0005-0000-0000-000014000000}"/>
    <cellStyle name="Hivatkozás 5" xfId="22" xr:uid="{00000000-0005-0000-0000-000015000000}"/>
    <cellStyle name="Normál" xfId="0" builtinId="0"/>
    <cellStyle name="Normál 10" xfId="23" xr:uid="{00000000-0005-0000-0000-000017000000}"/>
    <cellStyle name="Normál 11" xfId="24" xr:uid="{00000000-0005-0000-0000-000018000000}"/>
    <cellStyle name="Normál 12" xfId="25" xr:uid="{00000000-0005-0000-0000-000019000000}"/>
    <cellStyle name="Normál 13" xfId="26" xr:uid="{00000000-0005-0000-0000-00001A000000}"/>
    <cellStyle name="Normál 14" xfId="64" xr:uid="{00000000-0005-0000-0000-00001B000000}"/>
    <cellStyle name="Normal 2" xfId="27" xr:uid="{00000000-0005-0000-0000-00001C000000}"/>
    <cellStyle name="Normál 2" xfId="28" xr:uid="{00000000-0005-0000-0000-00001D000000}"/>
    <cellStyle name="Normál 2 10" xfId="29" xr:uid="{00000000-0005-0000-0000-00001E000000}"/>
    <cellStyle name="Normál 2 2" xfId="30" xr:uid="{00000000-0005-0000-0000-00001F000000}"/>
    <cellStyle name="Normál 2 3" xfId="31" xr:uid="{00000000-0005-0000-0000-000020000000}"/>
    <cellStyle name="Normál 2 4" xfId="32" xr:uid="{00000000-0005-0000-0000-000021000000}"/>
    <cellStyle name="Normál 2 5" xfId="33" xr:uid="{00000000-0005-0000-0000-000022000000}"/>
    <cellStyle name="Normál 2 6" xfId="34" xr:uid="{00000000-0005-0000-0000-000023000000}"/>
    <cellStyle name="Normál 2 7" xfId="35" xr:uid="{00000000-0005-0000-0000-000024000000}"/>
    <cellStyle name="Normál 2 8" xfId="36" xr:uid="{00000000-0005-0000-0000-000025000000}"/>
    <cellStyle name="Normál 2 9" xfId="37" xr:uid="{00000000-0005-0000-0000-000026000000}"/>
    <cellStyle name="Normál 2_Alapa" xfId="38" xr:uid="{00000000-0005-0000-0000-000027000000}"/>
    <cellStyle name="Normál 3" xfId="39" xr:uid="{00000000-0005-0000-0000-000028000000}"/>
    <cellStyle name="Normál 3 2" xfId="40" xr:uid="{00000000-0005-0000-0000-000029000000}"/>
    <cellStyle name="Normál 3 3" xfId="41" xr:uid="{00000000-0005-0000-0000-00002A000000}"/>
    <cellStyle name="Normál 3 4" xfId="42" xr:uid="{00000000-0005-0000-0000-00002B000000}"/>
    <cellStyle name="Normál 3 5" xfId="63" xr:uid="{00000000-0005-0000-0000-00002C000000}"/>
    <cellStyle name="Normál 3_AuditDok_2010_Feri" xfId="43" xr:uid="{00000000-0005-0000-0000-00002D000000}"/>
    <cellStyle name="Normál 4" xfId="44" xr:uid="{00000000-0005-0000-0000-00002E000000}"/>
    <cellStyle name="Normál 4 2" xfId="45" xr:uid="{00000000-0005-0000-0000-00002F000000}"/>
    <cellStyle name="Normál 4 3" xfId="46" xr:uid="{00000000-0005-0000-0000-000030000000}"/>
    <cellStyle name="Normál 4 4" xfId="47" xr:uid="{00000000-0005-0000-0000-000031000000}"/>
    <cellStyle name="Normál 4_AuditDok_2010_Feri" xfId="48" xr:uid="{00000000-0005-0000-0000-000032000000}"/>
    <cellStyle name="Normál 5" xfId="49" xr:uid="{00000000-0005-0000-0000-000033000000}"/>
    <cellStyle name="Normál 6" xfId="50" xr:uid="{00000000-0005-0000-0000-000034000000}"/>
    <cellStyle name="Normál 6 2" xfId="51" xr:uid="{00000000-0005-0000-0000-000035000000}"/>
    <cellStyle name="Normál 6 3" xfId="52" xr:uid="{00000000-0005-0000-0000-000036000000}"/>
    <cellStyle name="Normál 7" xfId="53" xr:uid="{00000000-0005-0000-0000-000037000000}"/>
    <cellStyle name="Normál 8" xfId="54" xr:uid="{00000000-0005-0000-0000-000038000000}"/>
    <cellStyle name="Normál 9" xfId="55" xr:uid="{00000000-0005-0000-0000-000039000000}"/>
    <cellStyle name="Normal_1997os osztalékkorlát" xfId="56" xr:uid="{00000000-0005-0000-0000-00003A000000}"/>
    <cellStyle name="Normál_Dunacargo - forgalmi - A 2004-2005-05-25" xfId="57" xr:uid="{00000000-0005-0000-0000-00003B000000}"/>
    <cellStyle name="Normal_KÉSZLET" xfId="58" xr:uid="{00000000-0005-0000-0000-00003C000000}"/>
    <cellStyle name="Normál_Munka1" xfId="59" xr:uid="{00000000-0005-0000-0000-00003D000000}"/>
    <cellStyle name="Normál_MUNKALAP" xfId="60" xr:uid="{00000000-0005-0000-0000-00003E000000}"/>
    <cellStyle name="Standard_BRPRINT" xfId="61" xr:uid="{00000000-0005-0000-0000-00003F000000}"/>
    <cellStyle name="Százalék 2" xfId="6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9D35B-C647-4C30-AFE7-E23A790247A0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97" customWidth="1"/>
    <col min="2" max="2" width="70" style="93" customWidth="1"/>
    <col min="3" max="6" width="13.5" style="97" customWidth="1"/>
    <col min="7" max="8" width="9" style="97" customWidth="1"/>
    <col min="9" max="9" width="11.5" style="97" bestFit="1" customWidth="1"/>
    <col min="10" max="29" width="9" style="97" customWidth="1"/>
    <col min="30" max="16384" width="9" style="97"/>
  </cols>
  <sheetData>
    <row r="1" spans="1:11" ht="18.75" x14ac:dyDescent="0.3">
      <c r="A1" s="94" t="s">
        <v>36</v>
      </c>
      <c r="B1" s="95" t="s">
        <v>26</v>
      </c>
      <c r="C1" s="96"/>
      <c r="D1" s="96"/>
      <c r="E1" s="96"/>
      <c r="F1" s="96"/>
    </row>
    <row r="2" spans="1:11" ht="18.75" x14ac:dyDescent="0.3">
      <c r="A2" s="96"/>
      <c r="B2" s="98"/>
      <c r="C2" s="96"/>
      <c r="D2" s="96"/>
      <c r="E2" s="96"/>
      <c r="F2" s="96"/>
    </row>
    <row r="3" spans="1:11" ht="18.75" x14ac:dyDescent="0.3">
      <c r="A3" s="94" t="s">
        <v>37</v>
      </c>
      <c r="B3" s="96"/>
      <c r="C3" s="99" t="s">
        <v>3</v>
      </c>
      <c r="D3" s="100" t="str">
        <f>IF(Alapa!F12=0,"",Alapa!F12)</f>
        <v/>
      </c>
      <c r="E3" s="96"/>
      <c r="F3" s="96"/>
      <c r="H3" s="101" t="s">
        <v>1</v>
      </c>
      <c r="I3" s="102" t="s">
        <v>38</v>
      </c>
    </row>
    <row r="4" spans="1:11" ht="16.5" customHeight="1" x14ac:dyDescent="0.3">
      <c r="A4" s="103" t="s">
        <v>27</v>
      </c>
      <c r="B4" s="104">
        <f>Alapa!C17</f>
        <v>0</v>
      </c>
      <c r="C4" s="105" t="s">
        <v>39</v>
      </c>
      <c r="D4" s="105" t="s">
        <v>40</v>
      </c>
      <c r="E4" s="106"/>
      <c r="F4" s="106"/>
      <c r="H4" s="107">
        <v>1</v>
      </c>
      <c r="I4" s="108" t="str">
        <f>IF(Alapa!F2=0,"",Alapa!F2)</f>
        <v/>
      </c>
      <c r="J4" s="108" t="str">
        <f>IF(Alapa!G2=0,"",Alapa!G2)</f>
        <v/>
      </c>
      <c r="K4" s="108" t="str">
        <f>IF(Alapa!H2=0,"",Alapa!H2)</f>
        <v/>
      </c>
    </row>
    <row r="5" spans="1:11" ht="16.5" customHeight="1" x14ac:dyDescent="0.3">
      <c r="A5" s="103" t="s">
        <v>41</v>
      </c>
      <c r="B5" s="109">
        <f>Alapa!C15</f>
        <v>0</v>
      </c>
      <c r="C5" s="110"/>
      <c r="D5" s="110"/>
      <c r="E5" s="111" t="s">
        <v>42</v>
      </c>
      <c r="F5" s="106"/>
      <c r="I5" s="108" t="str">
        <f>IF(Alapa!F3=0,"",Alapa!F3)</f>
        <v/>
      </c>
      <c r="J5" s="108" t="str">
        <f>IF(Alapa!G3=0,"",Alapa!G3)</f>
        <v/>
      </c>
      <c r="K5" s="108" t="str">
        <f>IF(Alapa!H3=0,"",Alapa!H3)</f>
        <v/>
      </c>
    </row>
    <row r="6" spans="1:11" ht="16.5" customHeight="1" x14ac:dyDescent="0.3">
      <c r="A6" s="103" t="s">
        <v>1</v>
      </c>
      <c r="B6" s="104" t="str">
        <f>IFERROR(VLOOKUP(H4,Alapa!$G$2:$H$22,2,FALSE),"")</f>
        <v/>
      </c>
      <c r="C6" s="131"/>
      <c r="D6" s="132"/>
      <c r="E6" s="112" t="s">
        <v>43</v>
      </c>
      <c r="F6" s="106"/>
      <c r="I6" s="108" t="str">
        <f>IF(Alapa!F4=0,"",Alapa!F4)</f>
        <v/>
      </c>
      <c r="J6" s="108" t="str">
        <f>IF(Alapa!G4=0,"",Alapa!G4)</f>
        <v/>
      </c>
      <c r="K6" s="108" t="str">
        <f>IF(Alapa!H4=0,"",Alapa!H4)</f>
        <v/>
      </c>
    </row>
    <row r="7" spans="1:11" ht="16.5" customHeight="1" x14ac:dyDescent="0.3">
      <c r="A7" s="113" t="s">
        <v>44</v>
      </c>
      <c r="B7" s="104" t="str">
        <f>IF(Alapa!O2=0,"",Alapa!O2)</f>
        <v/>
      </c>
      <c r="C7" s="110"/>
      <c r="D7" s="110"/>
      <c r="E7" s="111" t="s">
        <v>45</v>
      </c>
      <c r="F7" s="106"/>
    </row>
    <row r="8" spans="1:11" ht="16.5" customHeight="1" x14ac:dyDescent="0.3">
      <c r="A8" s="103" t="s">
        <v>46</v>
      </c>
      <c r="B8" s="114"/>
      <c r="C8" s="110"/>
      <c r="D8" s="110"/>
      <c r="E8" s="111" t="s">
        <v>47</v>
      </c>
      <c r="F8" s="106"/>
    </row>
    <row r="9" spans="1:11" ht="16.5" customHeight="1" x14ac:dyDescent="0.3">
      <c r="A9" s="103" t="s">
        <v>31</v>
      </c>
      <c r="B9" s="104" t="str">
        <f>IF(Alapa!N2=0,"",Alapa!N2)</f>
        <v/>
      </c>
      <c r="C9" s="110"/>
      <c r="D9" s="110"/>
      <c r="E9" s="111" t="s">
        <v>48</v>
      </c>
      <c r="F9" s="106"/>
    </row>
    <row r="10" spans="1:11" x14ac:dyDescent="0.3">
      <c r="A10" s="115"/>
      <c r="B10" s="116" t="s">
        <v>49</v>
      </c>
      <c r="C10" s="106"/>
      <c r="D10" s="106"/>
      <c r="E10" s="106"/>
      <c r="F10" s="106"/>
    </row>
    <row r="11" spans="1:11" x14ac:dyDescent="0.3">
      <c r="A11" s="115"/>
      <c r="B11" s="116" t="s">
        <v>52</v>
      </c>
      <c r="C11" s="106"/>
      <c r="D11" s="106"/>
      <c r="E11" s="117"/>
      <c r="F11" s="106"/>
    </row>
    <row r="12" spans="1:11" x14ac:dyDescent="0.3">
      <c r="A12" s="118"/>
      <c r="B12" s="119" t="s">
        <v>50</v>
      </c>
      <c r="C12" s="106"/>
      <c r="D12" s="106"/>
      <c r="E12" s="117"/>
      <c r="F12" s="106"/>
    </row>
    <row r="13" spans="1:11" ht="16.5" customHeight="1" x14ac:dyDescent="0.3">
      <c r="A13" s="92" t="s">
        <v>33</v>
      </c>
      <c r="B13" s="120" t="s">
        <v>51</v>
      </c>
      <c r="C13" s="106"/>
      <c r="D13" s="106"/>
      <c r="E13" s="111"/>
      <c r="F13" s="106"/>
    </row>
    <row r="14" spans="1:11" ht="16.5" customHeight="1" x14ac:dyDescent="0.3">
      <c r="A14" s="92" t="s">
        <v>34</v>
      </c>
      <c r="B14" s="120" t="s">
        <v>51</v>
      </c>
      <c r="C14" s="106"/>
      <c r="D14" s="106"/>
      <c r="E14" s="111"/>
      <c r="F14" s="106"/>
    </row>
    <row r="15" spans="1:11" ht="16.5" customHeight="1" x14ac:dyDescent="0.3">
      <c r="A15" s="92" t="s">
        <v>35</v>
      </c>
      <c r="B15" s="120" t="s">
        <v>51</v>
      </c>
      <c r="C15" s="106"/>
      <c r="D15" s="106"/>
      <c r="E15" s="106"/>
      <c r="F15" s="106"/>
    </row>
    <row r="16" spans="1:11" ht="16.5" customHeight="1" x14ac:dyDescent="0.3">
      <c r="A16" s="121" t="s">
        <v>28</v>
      </c>
      <c r="B16" s="122"/>
      <c r="C16" s="106"/>
      <c r="D16" s="106"/>
      <c r="E16" s="106"/>
      <c r="F16" s="106"/>
    </row>
    <row r="17" spans="1:6" x14ac:dyDescent="0.3">
      <c r="A17" s="123"/>
      <c r="B17" s="124"/>
      <c r="C17" s="106"/>
      <c r="D17" s="106"/>
      <c r="E17" s="106"/>
      <c r="F17" s="106"/>
    </row>
    <row r="18" spans="1:6" ht="16.5" customHeight="1" x14ac:dyDescent="0.3">
      <c r="A18" s="125" t="s">
        <v>2</v>
      </c>
      <c r="B18" s="126"/>
      <c r="C18" s="106"/>
      <c r="D18" s="106"/>
      <c r="E18" s="106"/>
      <c r="F18" s="106"/>
    </row>
    <row r="19" spans="1:6" x14ac:dyDescent="0.3">
      <c r="A19" s="123"/>
      <c r="B19" s="124"/>
      <c r="C19" s="106"/>
      <c r="D19" s="106"/>
      <c r="E19" s="106"/>
      <c r="F19" s="106"/>
    </row>
    <row r="20" spans="1:6" ht="16.5" customHeight="1" x14ac:dyDescent="0.3">
      <c r="A20" s="127">
        <f>Alapa!U95</f>
        <v>0</v>
      </c>
      <c r="B20" s="128"/>
      <c r="C20" s="106"/>
      <c r="D20" s="106"/>
      <c r="E20" s="106"/>
      <c r="F20" s="106"/>
    </row>
    <row r="21" spans="1:6" x14ac:dyDescent="0.3">
      <c r="A21" s="129"/>
      <c r="B21" s="130"/>
      <c r="C21" s="129"/>
      <c r="D21" s="129"/>
      <c r="E21" s="129"/>
      <c r="F21" s="129"/>
    </row>
    <row r="22" spans="1:6" ht="16.5" customHeight="1" x14ac:dyDescent="0.3">
      <c r="A22" s="129"/>
      <c r="B22" s="130"/>
      <c r="C22" s="129"/>
      <c r="D22" s="129"/>
      <c r="E22" s="129"/>
      <c r="F22" s="129"/>
    </row>
    <row r="23" spans="1:6" x14ac:dyDescent="0.3">
      <c r="A23" s="129"/>
      <c r="B23" s="130"/>
      <c r="C23" s="129"/>
      <c r="D23" s="129"/>
      <c r="E23" s="129"/>
      <c r="F23" s="129"/>
    </row>
    <row r="24" spans="1:6" ht="16.5" customHeight="1" x14ac:dyDescent="0.3">
      <c r="A24" s="129"/>
      <c r="B24" s="130"/>
      <c r="C24" s="129"/>
      <c r="D24" s="129"/>
      <c r="E24" s="129"/>
      <c r="F24" s="129"/>
    </row>
    <row r="25" spans="1:6" ht="16.5" customHeight="1" x14ac:dyDescent="0.3">
      <c r="A25" s="129"/>
      <c r="B25" s="130"/>
      <c r="C25" s="129"/>
      <c r="D25" s="129"/>
      <c r="E25" s="129"/>
      <c r="F25" s="129"/>
    </row>
    <row r="26" spans="1:6" ht="16.5" customHeight="1" x14ac:dyDescent="0.3">
      <c r="A26" s="129"/>
      <c r="B26" s="130"/>
      <c r="C26" s="129"/>
      <c r="D26" s="129"/>
      <c r="E26" s="129"/>
      <c r="F26" s="129"/>
    </row>
    <row r="27" spans="1:6" ht="16.5" customHeight="1" x14ac:dyDescent="0.3">
      <c r="A27" s="129"/>
      <c r="B27" s="130"/>
      <c r="C27" s="129"/>
      <c r="D27" s="129"/>
      <c r="E27" s="129"/>
      <c r="F27" s="129"/>
    </row>
    <row r="28" spans="1:6" ht="16.5" customHeight="1" x14ac:dyDescent="0.3">
      <c r="A28" s="129"/>
      <c r="B28" s="130"/>
      <c r="C28" s="129"/>
      <c r="D28" s="129"/>
      <c r="E28" s="129"/>
      <c r="F28" s="129"/>
    </row>
    <row r="29" spans="1:6" ht="16.5" customHeight="1" x14ac:dyDescent="0.3">
      <c r="A29" s="129"/>
      <c r="B29" s="130"/>
      <c r="C29" s="129"/>
      <c r="D29" s="129"/>
      <c r="E29" s="129"/>
      <c r="F29" s="129"/>
    </row>
    <row r="30" spans="1:6" ht="16.5" customHeight="1" x14ac:dyDescent="0.3">
      <c r="A30" s="129"/>
      <c r="B30" s="130"/>
      <c r="C30" s="129"/>
      <c r="D30" s="129"/>
      <c r="E30" s="129"/>
      <c r="F30" s="129"/>
    </row>
    <row r="31" spans="1:6" ht="16.5" customHeight="1" x14ac:dyDescent="0.3">
      <c r="A31" s="129"/>
      <c r="B31" s="130"/>
      <c r="C31" s="129"/>
      <c r="D31" s="129"/>
      <c r="E31" s="129"/>
      <c r="F31" s="129"/>
    </row>
    <row r="32" spans="1:6" ht="16.5" customHeight="1" x14ac:dyDescent="0.3">
      <c r="A32" s="129"/>
      <c r="B32" s="130"/>
      <c r="C32" s="129"/>
      <c r="D32" s="129"/>
      <c r="E32" s="129"/>
      <c r="F32" s="129"/>
    </row>
    <row r="33" spans="1:6" ht="16.5" customHeight="1" x14ac:dyDescent="0.3">
      <c r="A33" s="129"/>
      <c r="B33" s="130"/>
      <c r="C33" s="129"/>
      <c r="D33" s="129"/>
      <c r="E33" s="129"/>
      <c r="F33" s="129"/>
    </row>
    <row r="34" spans="1:6" x14ac:dyDescent="0.3">
      <c r="A34" s="129"/>
      <c r="B34" s="130"/>
      <c r="C34" s="129"/>
      <c r="D34" s="129"/>
      <c r="E34" s="129"/>
      <c r="F34" s="129"/>
    </row>
    <row r="35" spans="1:6" x14ac:dyDescent="0.3">
      <c r="A35" s="129"/>
      <c r="B35" s="130"/>
      <c r="C35" s="129"/>
      <c r="D35" s="129"/>
      <c r="E35" s="129"/>
      <c r="F35" s="129"/>
    </row>
    <row r="36" spans="1:6" x14ac:dyDescent="0.3">
      <c r="A36" s="129"/>
      <c r="B36" s="130"/>
      <c r="C36" s="129"/>
      <c r="D36" s="129"/>
      <c r="E36" s="129"/>
      <c r="F36" s="129"/>
    </row>
    <row r="37" spans="1:6" x14ac:dyDescent="0.3">
      <c r="A37" s="129"/>
      <c r="B37" s="130"/>
      <c r="C37" s="129"/>
      <c r="D37" s="129"/>
      <c r="E37" s="129"/>
      <c r="F37" s="129"/>
    </row>
    <row r="38" spans="1:6" x14ac:dyDescent="0.3">
      <c r="A38" s="129"/>
      <c r="B38" s="130"/>
      <c r="C38" s="129"/>
      <c r="D38" s="129"/>
      <c r="E38" s="129"/>
      <c r="F38" s="129"/>
    </row>
    <row r="39" spans="1:6" x14ac:dyDescent="0.3">
      <c r="A39" s="129"/>
      <c r="B39" s="130"/>
      <c r="C39" s="129"/>
      <c r="D39" s="129"/>
      <c r="E39" s="129"/>
      <c r="F39" s="129"/>
    </row>
    <row r="40" spans="1:6" x14ac:dyDescent="0.3">
      <c r="A40" s="129"/>
      <c r="B40" s="130"/>
      <c r="C40" s="129"/>
      <c r="D40" s="129"/>
      <c r="E40" s="129"/>
      <c r="F40" s="129"/>
    </row>
    <row r="41" spans="1:6" x14ac:dyDescent="0.3">
      <c r="A41" s="129"/>
      <c r="B41" s="130"/>
      <c r="C41" s="129"/>
      <c r="D41" s="129"/>
      <c r="E41" s="129"/>
      <c r="F41" s="129"/>
    </row>
    <row r="42" spans="1:6" x14ac:dyDescent="0.3">
      <c r="A42" s="129"/>
      <c r="B42" s="130"/>
      <c r="C42" s="129"/>
      <c r="D42" s="129"/>
      <c r="E42" s="129"/>
      <c r="F42" s="129"/>
    </row>
    <row r="43" spans="1:6" x14ac:dyDescent="0.3">
      <c r="A43" s="129"/>
      <c r="B43" s="130"/>
      <c r="C43" s="129"/>
      <c r="D43" s="129"/>
      <c r="E43" s="129"/>
      <c r="F43" s="129"/>
    </row>
    <row r="48" spans="1:6" s="101" customFormat="1" x14ac:dyDescent="0.3">
      <c r="C48" s="97"/>
      <c r="D48" s="97"/>
      <c r="E48" s="97"/>
      <c r="F48" s="97"/>
    </row>
    <row r="49" spans="1:6" s="101" customFormat="1" x14ac:dyDescent="0.3">
      <c r="A49" s="97"/>
      <c r="B49" s="97"/>
      <c r="C49" s="97"/>
      <c r="D49" s="97"/>
      <c r="E49" s="97"/>
      <c r="F49" s="97"/>
    </row>
    <row r="50" spans="1:6" s="101" customFormat="1" x14ac:dyDescent="0.3">
      <c r="A50" s="97"/>
      <c r="B50" s="97"/>
      <c r="C50" s="97"/>
      <c r="D50" s="97"/>
      <c r="E50" s="97"/>
      <c r="F50" s="97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showGridLines="0" zoomScaleNormal="100" workbookViewId="0"/>
  </sheetViews>
  <sheetFormatPr defaultColWidth="14.375" defaultRowHeight="16.5" x14ac:dyDescent="0.3"/>
  <cols>
    <col min="1" max="1" width="28.75" style="9" customWidth="1"/>
    <col min="2" max="16384" width="14.375" style="9"/>
  </cols>
  <sheetData>
    <row r="1" spans="1:11" x14ac:dyDescent="0.3">
      <c r="A1" s="6" t="s">
        <v>30</v>
      </c>
      <c r="B1" s="7"/>
      <c r="C1" s="7"/>
      <c r="D1" s="7"/>
      <c r="E1" s="7"/>
      <c r="F1" s="7"/>
      <c r="G1" s="7"/>
    </row>
    <row r="2" spans="1:11" x14ac:dyDescent="0.3">
      <c r="A2" s="8"/>
      <c r="B2" s="8"/>
      <c r="C2" s="8"/>
      <c r="D2" s="91">
        <f>A29</f>
        <v>0</v>
      </c>
      <c r="E2" s="91">
        <f>A31</f>
        <v>0</v>
      </c>
      <c r="F2" s="8"/>
      <c r="G2" s="8"/>
      <c r="H2" s="89" t="s">
        <v>32</v>
      </c>
    </row>
    <row r="3" spans="1:11" x14ac:dyDescent="0.3">
      <c r="A3" s="10" t="s">
        <v>29</v>
      </c>
      <c r="B3" s="8"/>
      <c r="C3" s="8"/>
      <c r="D3" s="8"/>
      <c r="E3" s="8"/>
      <c r="F3" s="8"/>
      <c r="G3" s="8"/>
    </row>
    <row r="4" spans="1:11" x14ac:dyDescent="0.3">
      <c r="A4" s="11" t="str">
        <f>"Ügyfél:   "&amp;Alapa!$C$17</f>
        <v xml:space="preserve">Ügyfél:   </v>
      </c>
      <c r="B4" s="12"/>
      <c r="C4" s="12"/>
      <c r="D4" s="19" t="s">
        <v>0</v>
      </c>
      <c r="E4" s="5">
        <f>Alapa!$C$15</f>
        <v>0</v>
      </c>
      <c r="F4" s="12"/>
      <c r="G4" s="13"/>
    </row>
    <row r="5" spans="1:11" x14ac:dyDescent="0.3">
      <c r="A5" s="11" t="str">
        <f>"Fordulónap: "&amp;Alapa!$C$12</f>
        <v xml:space="preserve">Fordulónap: </v>
      </c>
      <c r="B5" s="15"/>
      <c r="C5" s="15"/>
      <c r="D5" s="11" t="s">
        <v>1</v>
      </c>
      <c r="E5" s="12" t="e">
        <f>VLOOKUP(I11,Alapa!$G$2:$H$22,2)</f>
        <v>#N/A</v>
      </c>
      <c r="F5" s="12" t="s">
        <v>31</v>
      </c>
      <c r="G5" s="16" t="str">
        <f>IF(Alapa!$N$2=0," ",Alapa!$N$2)</f>
        <v xml:space="preserve"> </v>
      </c>
    </row>
    <row r="6" spans="1:11" x14ac:dyDescent="0.3">
      <c r="A6" s="17"/>
      <c r="B6" s="17"/>
      <c r="C6" s="18"/>
      <c r="D6" s="17"/>
      <c r="E6" s="17"/>
      <c r="F6" s="17"/>
      <c r="G6" s="20"/>
      <c r="H6" s="14"/>
      <c r="I6" s="14"/>
      <c r="J6" s="14"/>
      <c r="K6" s="14"/>
    </row>
    <row r="7" spans="1:11" ht="17.25" thickBot="1" x14ac:dyDescent="0.35">
      <c r="A7" s="7"/>
      <c r="B7" s="7"/>
      <c r="C7" s="7"/>
      <c r="D7" s="7"/>
      <c r="E7" s="7"/>
      <c r="F7" s="7"/>
      <c r="G7" s="7"/>
    </row>
    <row r="8" spans="1:11" ht="25.5" customHeight="1" x14ac:dyDescent="0.3">
      <c r="A8" s="21" t="s">
        <v>4</v>
      </c>
      <c r="B8" s="22" t="s">
        <v>5</v>
      </c>
      <c r="C8" s="23" t="s">
        <v>6</v>
      </c>
      <c r="D8" s="23" t="s">
        <v>7</v>
      </c>
      <c r="E8" s="22" t="s">
        <v>8</v>
      </c>
      <c r="F8" s="24" t="s">
        <v>9</v>
      </c>
      <c r="G8" s="25" t="s">
        <v>10</v>
      </c>
    </row>
    <row r="9" spans="1:11" x14ac:dyDescent="0.3">
      <c r="A9" s="26" t="s">
        <v>11</v>
      </c>
      <c r="B9" s="49"/>
      <c r="C9" s="50"/>
      <c r="D9" s="51"/>
      <c r="E9" s="51"/>
      <c r="F9" s="52"/>
      <c r="G9" s="53"/>
    </row>
    <row r="10" spans="1:11" x14ac:dyDescent="0.3">
      <c r="A10" s="26" t="s">
        <v>12</v>
      </c>
      <c r="B10" s="54"/>
      <c r="C10" s="55"/>
      <c r="D10" s="56"/>
      <c r="E10" s="56"/>
      <c r="F10" s="57"/>
      <c r="G10" s="58"/>
    </row>
    <row r="11" spans="1:11" x14ac:dyDescent="0.3">
      <c r="A11" s="26" t="s">
        <v>13</v>
      </c>
      <c r="B11" s="59"/>
      <c r="C11" s="55"/>
      <c r="D11" s="56"/>
      <c r="E11" s="56"/>
      <c r="F11" s="60"/>
      <c r="G11" s="61"/>
      <c r="H11" s="1" t="s">
        <v>1</v>
      </c>
      <c r="I11" s="48">
        <v>1</v>
      </c>
    </row>
    <row r="12" spans="1:11" x14ac:dyDescent="0.3">
      <c r="A12" s="26" t="s">
        <v>14</v>
      </c>
      <c r="B12" s="59"/>
      <c r="C12" s="55"/>
      <c r="D12" s="56"/>
      <c r="E12" s="56"/>
      <c r="F12" s="60"/>
      <c r="G12" s="61"/>
    </row>
    <row r="13" spans="1:11" x14ac:dyDescent="0.3">
      <c r="A13" s="26" t="s">
        <v>15</v>
      </c>
      <c r="B13" s="59"/>
      <c r="C13" s="55"/>
      <c r="D13" s="56"/>
      <c r="E13" s="56"/>
      <c r="F13" s="60"/>
      <c r="G13" s="61"/>
    </row>
    <row r="14" spans="1:11" ht="17.25" thickBot="1" x14ac:dyDescent="0.35">
      <c r="A14" s="30" t="s">
        <v>16</v>
      </c>
      <c r="B14" s="62"/>
      <c r="C14" s="63"/>
      <c r="D14" s="64"/>
      <c r="E14" s="64"/>
      <c r="F14" s="65"/>
      <c r="G14" s="66"/>
    </row>
    <row r="15" spans="1:11" ht="17.25" thickBot="1" x14ac:dyDescent="0.35">
      <c r="A15" s="33" t="s">
        <v>17</v>
      </c>
      <c r="B15" s="34"/>
      <c r="C15" s="34"/>
      <c r="D15" s="35">
        <f>SUM(D9:D14)</f>
        <v>0</v>
      </c>
      <c r="E15" s="35">
        <f>SUM(E9:E14)</f>
        <v>0</v>
      </c>
      <c r="F15" s="36"/>
      <c r="G15" s="37">
        <f>SUM(G9:G14)</f>
        <v>0</v>
      </c>
    </row>
    <row r="16" spans="1:11" x14ac:dyDescent="0.3">
      <c r="A16" s="8"/>
      <c r="B16" s="8"/>
      <c r="C16" s="8"/>
      <c r="D16" s="8"/>
      <c r="E16" s="8"/>
      <c r="F16" s="8"/>
      <c r="G16" s="7"/>
    </row>
    <row r="17" spans="1:7" ht="17.25" thickBot="1" x14ac:dyDescent="0.35">
      <c r="A17" s="8"/>
      <c r="B17" s="8"/>
      <c r="C17" s="8"/>
      <c r="D17" s="8"/>
      <c r="E17" s="8"/>
      <c r="F17" s="8"/>
      <c r="G17" s="7"/>
    </row>
    <row r="18" spans="1:7" ht="17.25" thickBot="1" x14ac:dyDescent="0.35">
      <c r="A18" s="38" t="s">
        <v>18</v>
      </c>
      <c r="B18" s="39" t="s">
        <v>11</v>
      </c>
      <c r="C18" s="39" t="s">
        <v>12</v>
      </c>
      <c r="D18" s="39" t="s">
        <v>13</v>
      </c>
      <c r="E18" s="39" t="s">
        <v>14</v>
      </c>
      <c r="F18" s="40" t="s">
        <v>15</v>
      </c>
      <c r="G18" s="41" t="s">
        <v>16</v>
      </c>
    </row>
    <row r="19" spans="1:7" x14ac:dyDescent="0.3">
      <c r="A19" s="42" t="s">
        <v>19</v>
      </c>
      <c r="B19" s="67"/>
      <c r="C19" s="67"/>
      <c r="D19" s="67"/>
      <c r="E19" s="67"/>
      <c r="F19" s="68"/>
      <c r="G19" s="69"/>
    </row>
    <row r="20" spans="1:7" x14ac:dyDescent="0.3">
      <c r="A20" s="43" t="s">
        <v>20</v>
      </c>
      <c r="B20" s="44">
        <f>IF(D9=0,0,G9/D9)</f>
        <v>0</v>
      </c>
      <c r="C20" s="44">
        <f>IF(D10=0,0,G10/D10)</f>
        <v>0</v>
      </c>
      <c r="D20" s="44">
        <f>IF(D11=0,0,G11/D11)</f>
        <v>0</v>
      </c>
      <c r="E20" s="44">
        <f>IF(D12=0,0,G12/D12)</f>
        <v>0</v>
      </c>
      <c r="F20" s="44">
        <f>IF(D13=0,0,G13/D13)</f>
        <v>0</v>
      </c>
      <c r="G20" s="45">
        <f>IF(D14=0,0,G14/D14)</f>
        <v>0</v>
      </c>
    </row>
    <row r="21" spans="1:7" x14ac:dyDescent="0.3">
      <c r="A21" s="43" t="s">
        <v>21</v>
      </c>
      <c r="B21" s="55"/>
      <c r="C21" s="55"/>
      <c r="D21" s="55"/>
      <c r="E21" s="55"/>
      <c r="F21" s="56"/>
      <c r="G21" s="61"/>
    </row>
    <row r="22" spans="1:7" x14ac:dyDescent="0.3">
      <c r="A22" s="43" t="s">
        <v>10</v>
      </c>
      <c r="B22" s="27">
        <f>G9</f>
        <v>0</v>
      </c>
      <c r="C22" s="27">
        <f>G10</f>
        <v>0</v>
      </c>
      <c r="D22" s="27">
        <f>G11</f>
        <v>0</v>
      </c>
      <c r="E22" s="27">
        <f>G12</f>
        <v>0</v>
      </c>
      <c r="F22" s="28">
        <f>G13</f>
        <v>0</v>
      </c>
      <c r="G22" s="29">
        <f>G14</f>
        <v>0</v>
      </c>
    </row>
    <row r="23" spans="1:7" x14ac:dyDescent="0.3">
      <c r="A23" s="43" t="s">
        <v>22</v>
      </c>
      <c r="B23" s="31">
        <f t="shared" ref="B23:G23" si="0">B21-B22</f>
        <v>0</v>
      </c>
      <c r="C23" s="31">
        <f t="shared" si="0"/>
        <v>0</v>
      </c>
      <c r="D23" s="31">
        <f t="shared" si="0"/>
        <v>0</v>
      </c>
      <c r="E23" s="31">
        <f t="shared" si="0"/>
        <v>0</v>
      </c>
      <c r="F23" s="46">
        <f t="shared" si="0"/>
        <v>0</v>
      </c>
      <c r="G23" s="32">
        <f t="shared" si="0"/>
        <v>0</v>
      </c>
    </row>
    <row r="24" spans="1:7" x14ac:dyDescent="0.3">
      <c r="A24" s="43" t="s">
        <v>23</v>
      </c>
      <c r="B24" s="70"/>
      <c r="C24" s="71"/>
      <c r="D24" s="71"/>
      <c r="E24" s="71"/>
      <c r="F24" s="71"/>
      <c r="G24" s="72"/>
    </row>
    <row r="25" spans="1:7" x14ac:dyDescent="0.3">
      <c r="A25" s="43" t="s">
        <v>24</v>
      </c>
      <c r="B25" s="73"/>
      <c r="C25" s="73"/>
      <c r="D25" s="73"/>
      <c r="E25" s="73"/>
      <c r="F25" s="73"/>
      <c r="G25" s="74"/>
    </row>
    <row r="26" spans="1:7" ht="17.25" thickBot="1" x14ac:dyDescent="0.35">
      <c r="A26" s="47" t="s">
        <v>25</v>
      </c>
      <c r="B26" s="75"/>
      <c r="C26" s="76"/>
      <c r="D26" s="76"/>
      <c r="E26" s="76"/>
      <c r="F26" s="76"/>
      <c r="G26" s="77"/>
    </row>
    <row r="27" spans="1:7" x14ac:dyDescent="0.3">
      <c r="A27" s="79"/>
      <c r="B27" s="79"/>
      <c r="C27" s="79"/>
      <c r="D27" s="79"/>
      <c r="E27" s="79"/>
      <c r="F27" s="79"/>
      <c r="G27" s="79"/>
    </row>
    <row r="28" spans="1:7" x14ac:dyDescent="0.3">
      <c r="A28" s="87" t="s">
        <v>28</v>
      </c>
      <c r="B28" s="79"/>
      <c r="C28" s="79"/>
      <c r="D28" s="79"/>
      <c r="E28" s="79"/>
      <c r="F28" s="79"/>
      <c r="G28" s="79"/>
    </row>
    <row r="29" spans="1:7" x14ac:dyDescent="0.3">
      <c r="A29" s="1"/>
      <c r="B29" s="80"/>
      <c r="C29" s="81"/>
      <c r="D29" s="82"/>
      <c r="E29" s="82"/>
      <c r="F29" s="82"/>
      <c r="G29" s="82"/>
    </row>
    <row r="30" spans="1:7" x14ac:dyDescent="0.3">
      <c r="A30" s="88" t="s">
        <v>2</v>
      </c>
      <c r="B30" s="3"/>
      <c r="C30" s="3"/>
      <c r="D30" s="2"/>
      <c r="E30" s="2"/>
      <c r="F30" s="2"/>
      <c r="G30" s="2"/>
    </row>
    <row r="31" spans="1:7" x14ac:dyDescent="0.3">
      <c r="A31" s="1"/>
      <c r="B31" s="78"/>
      <c r="C31" s="78"/>
      <c r="D31" s="90"/>
      <c r="E31" s="90"/>
      <c r="F31" s="90"/>
      <c r="G31" s="90"/>
    </row>
    <row r="32" spans="1:7" x14ac:dyDescent="0.3">
      <c r="A32" s="4"/>
      <c r="B32" s="4"/>
      <c r="C32" s="3"/>
      <c r="D32" s="2"/>
      <c r="E32" s="2"/>
      <c r="F32" s="2"/>
      <c r="G32" s="2"/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83" customWidth="1"/>
    <col min="2" max="2" width="36.625" style="83" customWidth="1"/>
    <col min="3" max="4" width="20.625" style="83" customWidth="1"/>
    <col min="5" max="5" width="11.5" style="83" customWidth="1"/>
    <col min="6" max="6" width="20.625" style="83" customWidth="1"/>
    <col min="7" max="16384" width="9" style="83"/>
  </cols>
  <sheetData>
    <row r="1" spans="2:6" ht="32.1" customHeight="1" x14ac:dyDescent="0.2">
      <c r="B1" s="84"/>
    </row>
    <row r="2" spans="2:6" ht="15" customHeight="1" x14ac:dyDescent="0.2"/>
    <row r="3" spans="2:6" ht="15" customHeight="1" x14ac:dyDescent="0.2">
      <c r="D3" s="85"/>
    </row>
    <row r="4" spans="2:6" ht="15" customHeight="1" x14ac:dyDescent="0.2"/>
    <row r="5" spans="2:6" ht="15" customHeight="1" x14ac:dyDescent="0.2">
      <c r="D5" s="85"/>
    </row>
    <row r="6" spans="2:6" ht="15" customHeight="1" x14ac:dyDescent="0.2"/>
    <row r="7" spans="2:6" ht="15" customHeight="1" x14ac:dyDescent="0.2"/>
    <row r="12" spans="2:6" x14ac:dyDescent="0.2">
      <c r="F12" s="86"/>
    </row>
    <row r="13" spans="2:6" x14ac:dyDescent="0.2">
      <c r="F13" s="86"/>
    </row>
    <row r="15" spans="2:6" x14ac:dyDescent="0.2">
      <c r="F15" s="86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KM-BIII-10-2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v.1.25.16.0.0#2025.05.21.</dc:description>
  <cp:lastPrinted>2013-11-25T12:06:10Z</cp:lastPrinted>
  <dcterms:created xsi:type="dcterms:W3CDTF">2011-02-03T09:55:45Z</dcterms:created>
  <dcterms:modified xsi:type="dcterms:W3CDTF">2024-08-28T11:51:50Z</dcterms:modified>
</cp:coreProperties>
</file>