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4. KA Adótáblák\7. KA-07 Kapcsolt ügyletek adóhatása\"/>
    </mc:Choice>
  </mc:AlternateContent>
  <xr:revisionPtr revIDLastSave="0" documentId="13_ncr:1_{9D16D230-EA71-4B2D-B5EC-641D2A6130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6" r:id="rId1"/>
    <sheet name="Kapcsolt ügyletek" sheetId="5" r:id="rId2"/>
    <sheet name="Alapa" sheetId="1" r:id="rId3"/>
    <sheet name="Import_M" sheetId="2" r:id="rId4"/>
    <sheet name="Import_O" sheetId="3" r:id="rId5"/>
    <sheet name="Import_F" sheetId="4" r:id="rId6"/>
  </sheets>
  <externalReferences>
    <externalReference r:id="rId7"/>
    <externalReference r:id="rId8"/>
    <externalReference r:id="rId9"/>
  </externalReferences>
  <definedNames>
    <definedName name="_nev1">#REF!</definedName>
    <definedName name="_nev10">#REF!</definedName>
    <definedName name="_nev11">#REF!</definedName>
    <definedName name="_nev12">#REF!</definedName>
    <definedName name="_nev13">#REF!</definedName>
    <definedName name="_nev14">#REF!</definedName>
    <definedName name="_nev15">#REF!</definedName>
    <definedName name="_nev2">#REF!</definedName>
    <definedName name="_nev3">#REF!</definedName>
    <definedName name="_nev4">#REF!</definedName>
    <definedName name="_nev5">#REF!</definedName>
    <definedName name="_nev6">#REF!</definedName>
    <definedName name="_nev7">#REF!</definedName>
    <definedName name="_nev8">#REF!</definedName>
    <definedName name="_nev9">#REF!</definedName>
    <definedName name="A.I.L1">#REF!</definedName>
    <definedName name="A.I.L2">#REF!</definedName>
    <definedName name="A.II.L1.">#REF!</definedName>
    <definedName name="A.III.L1.">#REF!</definedName>
    <definedName name="_xlnm.Database" localSheetId="1">[1]Tartalomj.!$A$1:$D$108</definedName>
    <definedName name="_xlnm.Database">[2]Tartalomj.!$A$1:$D$108</definedName>
    <definedName name="KörlevMező">'[3]#HIV'!$A$1</definedName>
    <definedName name="MPR">#REF!</definedName>
    <definedName name="nyomtat">#REF!</definedName>
    <definedName name="_xlnm.Print_Titles" localSheetId="0">Munkalap2_!$1:$8</definedName>
    <definedName name="_xlnm.Print_Area" localSheetId="0">Munkalap2_!$A$1:$F$43</definedName>
    <definedName name="szallitok">#REF!</definedName>
    <definedName name="TABLE" localSheetId="2">Alapa!$C$27:$C$27</definedName>
    <definedName name="TABLE_2" localSheetId="2">Alapa!$C$27:$C$27</definedName>
    <definedName name="vevok">#REF!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16" l="1"/>
  <c r="A12" i="16"/>
  <c r="A11" i="16"/>
  <c r="A10" i="16"/>
  <c r="D9" i="16"/>
  <c r="C9" i="16"/>
  <c r="B9" i="16"/>
  <c r="I5" i="16"/>
  <c r="I4" i="16"/>
  <c r="B7" i="16"/>
  <c r="C6" i="16"/>
  <c r="B6" i="16"/>
  <c r="D5" i="16"/>
  <c r="C5" i="16"/>
  <c r="B5" i="16"/>
  <c r="K8" i="16"/>
  <c r="J8" i="16"/>
  <c r="K7" i="16"/>
  <c r="J7" i="16"/>
  <c r="K6" i="16"/>
  <c r="J6" i="16"/>
  <c r="K5" i="16"/>
  <c r="J5" i="16"/>
  <c r="K4" i="16"/>
  <c r="J4" i="16"/>
  <c r="B4" i="16"/>
  <c r="D3" i="16"/>
  <c r="D7" i="16"/>
  <c r="C7" i="16"/>
  <c r="H27" i="5" l="1"/>
  <c r="I36" i="5"/>
  <c r="H36" i="5"/>
  <c r="I35" i="5"/>
  <c r="H35" i="5"/>
  <c r="I34" i="5"/>
  <c r="H34" i="5"/>
  <c r="I33" i="5"/>
  <c r="H33" i="5"/>
  <c r="I32" i="5"/>
  <c r="H32" i="5"/>
  <c r="I31" i="5"/>
  <c r="H31" i="5"/>
  <c r="I30" i="5"/>
  <c r="H30" i="5"/>
  <c r="I29" i="5"/>
  <c r="H29" i="5"/>
  <c r="I28" i="5"/>
  <c r="H28" i="5"/>
  <c r="H37" i="5" s="1"/>
  <c r="I27" i="5"/>
  <c r="I12" i="5"/>
  <c r="I13" i="5"/>
  <c r="I14" i="5"/>
  <c r="I15" i="5"/>
  <c r="I16" i="5"/>
  <c r="I17" i="5"/>
  <c r="I18" i="5"/>
  <c r="I19" i="5"/>
  <c r="I20" i="5"/>
  <c r="I11" i="5"/>
  <c r="I21" i="5" s="1"/>
  <c r="H12" i="5"/>
  <c r="H13" i="5"/>
  <c r="H14" i="5"/>
  <c r="H15" i="5"/>
  <c r="H16" i="5"/>
  <c r="H17" i="5"/>
  <c r="H18" i="5"/>
  <c r="H19" i="5"/>
  <c r="H20" i="5"/>
  <c r="H11" i="5"/>
  <c r="H21" i="5" s="1"/>
  <c r="G21" i="5"/>
  <c r="F21" i="5"/>
  <c r="F5" i="5"/>
  <c r="F37" i="5"/>
  <c r="G37" i="5"/>
  <c r="B5" i="5"/>
  <c r="B4" i="5"/>
  <c r="I37" i="5" l="1"/>
</calcChain>
</file>

<file path=xl/sharedStrings.xml><?xml version="1.0" encoding="utf-8"?>
<sst xmlns="http://schemas.openxmlformats.org/spreadsheetml/2006/main" count="101" uniqueCount="68">
  <si>
    <t>Sorszám</t>
  </si>
  <si>
    <t xml:space="preserve">Ügyfél:   </t>
  </si>
  <si>
    <t>Dátum:</t>
  </si>
  <si>
    <t xml:space="preserve">Fordulónap: </t>
  </si>
  <si>
    <t xml:space="preserve">Készítette: </t>
  </si>
  <si>
    <t>Ellenőrizte:</t>
  </si>
  <si>
    <t>Készítette:</t>
  </si>
  <si>
    <t>Kapcsolt fél megnevezése</t>
  </si>
  <si>
    <t>Adószáma /
Cégjegyzékszáma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</si>
  <si>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</si>
  <si>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</si>
  <si>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</si>
  <si>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</si>
  <si>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</si>
  <si>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</si>
  <si>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</si>
  <si>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</si>
  <si>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</si>
  <si>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</si>
  <si>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ÖSSZESEN:</t>
  </si>
  <si>
    <t>Eltérés</t>
  </si>
  <si>
    <t>Termék adás-vétel</t>
  </si>
  <si>
    <t>Szolgáltatás</t>
  </si>
  <si>
    <t>Hitel/Kölcsön</t>
  </si>
  <si>
    <t>Egyéb</t>
  </si>
  <si>
    <t>Ügylet tárgya</t>
  </si>
  <si>
    <t>Szerződés dátuma</t>
  </si>
  <si>
    <t>Kapcsolt ügyletek hatása</t>
  </si>
  <si>
    <t>Következtetés:</t>
  </si>
  <si>
    <t>Eredmény:</t>
  </si>
  <si>
    <t>MP-05</t>
  </si>
  <si>
    <t>Költségek, ráfordítások</t>
  </si>
  <si>
    <t>Könyvelt érték</t>
  </si>
  <si>
    <t>Piaci ár</t>
  </si>
  <si>
    <t>Tul. rész., Értékpapír</t>
  </si>
  <si>
    <t>Bevételek</t>
  </si>
  <si>
    <t>Könyvelt</t>
  </si>
  <si>
    <t>Könyvelt &gt; Piaci ár</t>
  </si>
  <si>
    <t>Könyvelt &lt; Piaci ár</t>
  </si>
  <si>
    <t>MUNKALAP</t>
  </si>
  <si>
    <t>Fordulónap:</t>
  </si>
  <si>
    <t>A munkacsoport tagjai:</t>
  </si>
  <si>
    <t>Ügyfél neve: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</si>
  <si>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</si>
  <si>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</si>
  <si>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</si>
  <si>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</si>
  <si>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</si>
  <si>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</si>
  <si>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</si>
  <si>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</si>
  <si>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</si>
  <si>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</si>
  <si>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</si>
  <si>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</si>
  <si>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Cél:</t>
  </si>
  <si>
    <t>Nincs érték</t>
  </si>
  <si>
    <t>Feladat:</t>
  </si>
  <si>
    <t>Módszer:</t>
  </si>
  <si>
    <t>az eredendő kockázatok becslése.</t>
  </si>
  <si>
    <t>A vizsgálati eljárások teljes körűen lezárultak, az adatok és információk elégséges bizonyítékot szolgáltattak a következtetéshez.</t>
  </si>
  <si>
    <t>A terület lényeges hibás állítástól mentes.</t>
  </si>
  <si>
    <t>IGEN</t>
  </si>
  <si>
    <t>NEM</t>
  </si>
  <si>
    <t>NÉ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</si>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</sst>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\ ##0"/>
  </numFmts>
  <fonts count="19" x14ac:knownFonts="1">
    <font>
      <sz val="11"/>
      <name val="Arial Narrow"/>
      <family val="2"/>
      <charset val="238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sz val="10"/>
      <name val="Arial Narrow"/>
      <family val="2"/>
      <charset val="238"/>
    </font>
    <font>
      <b/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2"/>
      <name val="Arial Narrow"/>
      <family val="2"/>
      <charset val="238"/>
    </font>
    <font>
      <b/>
      <sz val="14"/>
      <name val="Arial Narrow"/>
      <family val="2"/>
      <charset val="238"/>
    </font>
    <font>
      <sz val="11"/>
      <color rgb="FFFFFFFF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/>
      <diagonal/>
    </border>
  </borders>
  <cellStyleXfs count="4">
    <xf numFmtId="164" fontId="0" fillId="0" borderId="0">
      <alignment vertical="top" wrapText="1"/>
    </xf>
    <xf numFmtId="0" fontId="6" fillId="0" borderId="0"/>
    <xf numFmtId="0" fontId="11" fillId="0" borderId="0"/>
    <xf numFmtId="164" fontId="6" fillId="0" borderId="0">
      <alignment horizontal="left" vertical="top" wrapText="1"/>
    </xf>
  </cellStyleXfs>
  <cellXfs count="111">
    <xf numFmtId="164" fontId="0" fillId="0" borderId="0" xfId="0">
      <alignment vertical="top" wrapText="1"/>
    </xf>
    <xf numFmtId="164" fontId="1" fillId="0" borderId="0" xfId="0" applyFont="1">
      <alignment vertical="top" wrapText="1"/>
    </xf>
    <xf numFmtId="164" fontId="2" fillId="0" borderId="0" xfId="0" applyFont="1">
      <alignment vertical="top" wrapText="1"/>
    </xf>
    <xf numFmtId="3" fontId="1" fillId="0" borderId="0" xfId="0" applyNumberFormat="1" applyFont="1">
      <alignment vertical="top" wrapText="1"/>
    </xf>
    <xf numFmtId="164" fontId="6" fillId="2" borderId="1" xfId="0" applyNumberFormat="1" applyFont="1" applyFill="1" applyBorder="1" applyAlignment="1">
      <alignment horizontal="center" wrapText="1"/>
    </xf>
    <xf numFmtId="164" fontId="9" fillId="0" borderId="0" xfId="0" applyFont="1">
      <alignment vertical="top" wrapText="1"/>
    </xf>
    <xf numFmtId="164" fontId="0" fillId="0" borderId="0" xfId="0" quotePrefix="1">
      <alignment vertical="top" wrapText="1"/>
    </xf>
    <xf numFmtId="164" fontId="0" fillId="0" borderId="0" xfId="0" applyProtection="1">
      <alignment vertical="top" wrapText="1"/>
      <protection hidden="1"/>
    </xf>
    <xf numFmtId="164" fontId="3" fillId="3" borderId="0" xfId="0" applyFont="1" applyFill="1">
      <alignment vertical="top" wrapText="1"/>
    </xf>
    <xf numFmtId="164" fontId="5" fillId="3" borderId="2" xfId="0" applyFont="1" applyFill="1" applyBorder="1">
      <alignment vertical="top" wrapText="1"/>
    </xf>
    <xf numFmtId="164" fontId="6" fillId="3" borderId="0" xfId="0" applyFont="1" applyFill="1">
      <alignment vertical="top" wrapText="1"/>
    </xf>
    <xf numFmtId="164" fontId="4" fillId="3" borderId="1" xfId="0" applyNumberFormat="1" applyFont="1" applyFill="1" applyBorder="1" applyAlignment="1">
      <alignment wrapText="1"/>
    </xf>
    <xf numFmtId="164" fontId="6" fillId="3" borderId="1" xfId="0" applyNumberFormat="1" applyFont="1" applyFill="1" applyBorder="1">
      <alignment vertical="top" wrapText="1"/>
    </xf>
    <xf numFmtId="14" fontId="6" fillId="3" borderId="1" xfId="0" applyNumberFormat="1" applyFont="1" applyFill="1" applyBorder="1">
      <alignment vertical="top" wrapText="1"/>
    </xf>
    <xf numFmtId="164" fontId="6" fillId="3" borderId="1" xfId="0" applyNumberFormat="1" applyFont="1" applyFill="1" applyBorder="1" applyAlignment="1">
      <alignment wrapText="1"/>
    </xf>
    <xf numFmtId="164" fontId="4" fillId="3" borderId="3" xfId="0" applyNumberFormat="1" applyFont="1" applyFill="1" applyBorder="1" applyAlignment="1">
      <alignment wrapText="1"/>
    </xf>
    <xf numFmtId="164" fontId="6" fillId="3" borderId="3" xfId="0" applyNumberFormat="1" applyFont="1" applyFill="1" applyBorder="1">
      <alignment vertical="top" wrapText="1"/>
    </xf>
    <xf numFmtId="14" fontId="6" fillId="3" borderId="3" xfId="0" applyNumberFormat="1" applyFont="1" applyFill="1" applyBorder="1">
      <alignment vertical="top" wrapText="1"/>
    </xf>
    <xf numFmtId="164" fontId="6" fillId="3" borderId="3" xfId="0" applyNumberFormat="1" applyFont="1" applyFill="1" applyBorder="1" applyAlignment="1">
      <alignment wrapText="1"/>
    </xf>
    <xf numFmtId="164" fontId="3" fillId="4" borderId="0" xfId="0" applyFont="1" applyFill="1">
      <alignment vertical="top" wrapText="1"/>
    </xf>
    <xf numFmtId="164" fontId="5" fillId="4" borderId="0" xfId="0" applyFont="1" applyFill="1" applyAlignment="1">
      <alignment wrapText="1"/>
    </xf>
    <xf numFmtId="164" fontId="5" fillId="4" borderId="0" xfId="0" applyFont="1" applyFill="1" applyAlignment="1">
      <alignment horizontal="left"/>
    </xf>
    <xf numFmtId="164" fontId="4" fillId="4" borderId="0" xfId="0" applyFont="1" applyFill="1">
      <alignment vertical="top" wrapText="1"/>
    </xf>
    <xf numFmtId="164" fontId="5" fillId="4" borderId="4" xfId="0" applyFont="1" applyFill="1" applyBorder="1" applyAlignment="1">
      <alignment vertical="center"/>
    </xf>
    <xf numFmtId="164" fontId="7" fillId="4" borderId="2" xfId="0" applyFont="1" applyFill="1" applyBorder="1">
      <alignment vertical="top" wrapText="1"/>
    </xf>
    <xf numFmtId="164" fontId="3" fillId="4" borderId="2" xfId="0" applyFont="1" applyFill="1" applyBorder="1">
      <alignment vertical="top" wrapText="1"/>
    </xf>
    <xf numFmtId="164" fontId="5" fillId="4" borderId="4" xfId="0" applyFont="1" applyFill="1" applyBorder="1" applyAlignment="1"/>
    <xf numFmtId="164" fontId="5" fillId="4" borderId="2" xfId="0" applyFont="1" applyFill="1" applyBorder="1">
      <alignment vertical="top" wrapText="1"/>
    </xf>
    <xf numFmtId="164" fontId="5" fillId="4" borderId="2" xfId="0" applyFont="1" applyFill="1" applyBorder="1" applyAlignment="1"/>
    <xf numFmtId="164" fontId="4" fillId="4" borderId="0" xfId="0" applyFont="1" applyFill="1" applyBorder="1">
      <alignment vertical="top" wrapText="1"/>
    </xf>
    <xf numFmtId="164" fontId="6" fillId="4" borderId="0" xfId="0" applyFont="1" applyFill="1" applyBorder="1">
      <alignment vertical="top" wrapText="1"/>
    </xf>
    <xf numFmtId="164" fontId="3" fillId="4" borderId="0" xfId="0" applyFont="1" applyFill="1" applyBorder="1">
      <alignment vertical="top" wrapText="1"/>
    </xf>
    <xf numFmtId="164" fontId="5" fillId="4" borderId="0" xfId="0" applyFont="1" applyFill="1" applyBorder="1" applyAlignment="1">
      <alignment wrapText="1"/>
    </xf>
    <xf numFmtId="164" fontId="5" fillId="4" borderId="5" xfId="0" applyFont="1" applyFill="1" applyBorder="1">
      <alignment vertical="top" wrapText="1"/>
    </xf>
    <xf numFmtId="164" fontId="5" fillId="4" borderId="6" xfId="0" applyFont="1" applyFill="1" applyBorder="1" applyAlignment="1">
      <alignment horizontal="center" vertical="center" wrapText="1"/>
    </xf>
    <xf numFmtId="164" fontId="5" fillId="4" borderId="7" xfId="0" applyFont="1" applyFill="1" applyBorder="1" applyAlignment="1">
      <alignment horizontal="center" vertical="center" wrapText="1"/>
    </xf>
    <xf numFmtId="164" fontId="5" fillId="4" borderId="8" xfId="0" applyFont="1" applyFill="1" applyBorder="1" applyAlignment="1">
      <alignment horizontal="center" vertical="center" wrapText="1"/>
    </xf>
    <xf numFmtId="14" fontId="6" fillId="4" borderId="9" xfId="0" applyNumberFormat="1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wrapText="1"/>
    </xf>
    <xf numFmtId="14" fontId="6" fillId="4" borderId="10" xfId="0" applyNumberFormat="1" applyFont="1" applyFill="1" applyBorder="1" applyAlignment="1">
      <alignment horizontal="center"/>
    </xf>
    <xf numFmtId="14" fontId="6" fillId="4" borderId="11" xfId="0" applyNumberFormat="1" applyFont="1" applyFill="1" applyBorder="1" applyAlignment="1">
      <alignment horizontal="center"/>
    </xf>
    <xf numFmtId="164" fontId="4" fillId="4" borderId="12" xfId="0" applyNumberFormat="1" applyFont="1" applyFill="1" applyBorder="1" applyAlignment="1">
      <alignment wrapText="1"/>
    </xf>
    <xf numFmtId="164" fontId="6" fillId="4" borderId="13" xfId="0" applyNumberFormat="1" applyFont="1" applyFill="1" applyBorder="1">
      <alignment vertical="top" wrapText="1"/>
    </xf>
    <xf numFmtId="164" fontId="6" fillId="4" borderId="14" xfId="0" applyNumberFormat="1" applyFont="1" applyFill="1" applyBorder="1">
      <alignment vertical="top" wrapText="1"/>
    </xf>
    <xf numFmtId="164" fontId="6" fillId="4" borderId="15" xfId="0" applyNumberFormat="1" applyFont="1" applyFill="1" applyBorder="1" applyAlignment="1">
      <alignment wrapText="1"/>
    </xf>
    <xf numFmtId="164" fontId="4" fillId="4" borderId="15" xfId="0" applyNumberFormat="1" applyFont="1" applyFill="1" applyBorder="1" applyAlignment="1">
      <alignment wrapText="1"/>
    </xf>
    <xf numFmtId="164" fontId="7" fillId="4" borderId="0" xfId="0" applyFont="1" applyFill="1">
      <alignment vertical="top" wrapText="1"/>
    </xf>
    <xf numFmtId="164" fontId="5" fillId="3" borderId="16" xfId="0" applyFont="1" applyFill="1" applyBorder="1" applyAlignment="1">
      <alignment horizontal="center"/>
    </xf>
    <xf numFmtId="164" fontId="5" fillId="4" borderId="0" xfId="0" applyFont="1" applyFill="1">
      <alignment vertical="top" wrapText="1"/>
    </xf>
    <xf numFmtId="164" fontId="8" fillId="4" borderId="0" xfId="0" applyFont="1" applyFill="1">
      <alignment vertical="top" wrapText="1"/>
    </xf>
    <xf numFmtId="164" fontId="5" fillId="4" borderId="17" xfId="0" applyFont="1" applyFill="1" applyBorder="1" applyAlignment="1"/>
    <xf numFmtId="164" fontId="5" fillId="4" borderId="18" xfId="0" applyFont="1" applyFill="1" applyBorder="1">
      <alignment vertical="top" wrapText="1"/>
    </xf>
    <xf numFmtId="164" fontId="5" fillId="4" borderId="19" xfId="0" applyFont="1" applyFill="1" applyBorder="1" applyAlignment="1">
      <alignment horizontal="center" vertical="center" wrapText="1"/>
    </xf>
    <xf numFmtId="164" fontId="5" fillId="4" borderId="20" xfId="0" applyFont="1" applyFill="1" applyBorder="1" applyAlignment="1">
      <alignment horizontal="center" vertical="center" wrapText="1"/>
    </xf>
    <xf numFmtId="164" fontId="4" fillId="4" borderId="21" xfId="0" applyNumberFormat="1" applyFont="1" applyFill="1" applyBorder="1" applyAlignment="1">
      <alignment wrapText="1"/>
    </xf>
    <xf numFmtId="164" fontId="5" fillId="4" borderId="0" xfId="0" applyFont="1" applyFill="1" applyBorder="1" applyAlignment="1"/>
    <xf numFmtId="164" fontId="5" fillId="4" borderId="22" xfId="0" applyFont="1" applyFill="1" applyBorder="1" applyAlignment="1">
      <alignment horizontal="center" vertical="center" wrapText="1"/>
    </xf>
    <xf numFmtId="164" fontId="5" fillId="4" borderId="23" xfId="0" applyFont="1" applyFill="1" applyBorder="1" applyAlignment="1">
      <alignment horizontal="center" vertical="center" wrapText="1"/>
    </xf>
    <xf numFmtId="164" fontId="6" fillId="4" borderId="24" xfId="0" applyNumberFormat="1" applyFont="1" applyFill="1" applyBorder="1" applyAlignment="1">
      <alignment wrapText="1"/>
    </xf>
    <xf numFmtId="164" fontId="5" fillId="4" borderId="17" xfId="0" applyFont="1" applyFill="1" applyBorder="1">
      <alignment vertical="top" wrapText="1"/>
    </xf>
    <xf numFmtId="0" fontId="13" fillId="3" borderId="0" xfId="1" applyFont="1" applyFill="1"/>
    <xf numFmtId="164" fontId="13" fillId="3" borderId="0" xfId="1" applyNumberFormat="1" applyFont="1" applyFill="1"/>
    <xf numFmtId="0" fontId="6" fillId="3" borderId="0" xfId="1" applyFill="1"/>
    <xf numFmtId="164" fontId="10" fillId="0" borderId="0" xfId="3" applyFont="1" applyAlignment="1"/>
    <xf numFmtId="164" fontId="10" fillId="5" borderId="0" xfId="3" applyFont="1" applyFill="1" applyAlignment="1">
      <alignment horizontal="center" vertical="top" wrapText="1"/>
    </xf>
    <xf numFmtId="164" fontId="12" fillId="0" borderId="0" xfId="3" applyFont="1" applyAlignment="1"/>
    <xf numFmtId="164" fontId="6" fillId="0" borderId="0" xfId="3">
      <alignment horizontal="left" vertical="top" wrapText="1"/>
    </xf>
    <xf numFmtId="164" fontId="13" fillId="3" borderId="0" xfId="3" applyFont="1" applyFill="1" applyAlignment="1"/>
    <xf numFmtId="164" fontId="10" fillId="5" borderId="0" xfId="3" applyFont="1" applyFill="1" applyAlignment="1">
      <alignment horizontal="right"/>
    </xf>
    <xf numFmtId="164" fontId="14" fillId="5" borderId="0" xfId="3" applyFont="1" applyFill="1" applyAlignment="1">
      <alignment horizontal="center"/>
    </xf>
    <xf numFmtId="14" fontId="14" fillId="0" borderId="0" xfId="3" applyNumberFormat="1" applyFont="1" applyAlignment="1">
      <alignment horizontal="center" vertical="top" wrapText="1"/>
    </xf>
    <xf numFmtId="164" fontId="4" fillId="3" borderId="0" xfId="3" applyFont="1" applyFill="1" applyAlignment="1"/>
    <xf numFmtId="164" fontId="14" fillId="3" borderId="0" xfId="3" applyFont="1" applyFill="1" applyAlignment="1"/>
    <xf numFmtId="164" fontId="4" fillId="5" borderId="25" xfId="3" applyFont="1" applyFill="1" applyBorder="1" applyAlignment="1">
      <alignment horizontal="left" vertical="top"/>
    </xf>
    <xf numFmtId="165" fontId="4" fillId="0" borderId="25" xfId="3" applyNumberFormat="1" applyFont="1" applyBorder="1">
      <alignment horizontal="left" vertical="top" wrapText="1"/>
    </xf>
    <xf numFmtId="164" fontId="4" fillId="5" borderId="25" xfId="3" applyFont="1" applyFill="1" applyBorder="1" applyAlignment="1">
      <alignment horizontal="center" vertical="top"/>
    </xf>
    <xf numFmtId="164" fontId="13" fillId="0" borderId="0" xfId="3" applyFont="1" applyAlignment="1"/>
    <xf numFmtId="164" fontId="6" fillId="3" borderId="28" xfId="3" applyFill="1" applyBorder="1" applyAlignment="1" applyProtection="1">
      <alignment horizontal="center"/>
      <protection locked="0" hidden="1"/>
    </xf>
    <xf numFmtId="164" fontId="13" fillId="3" borderId="0" xfId="3" applyFont="1" applyFill="1" applyAlignment="1">
      <alignment horizontal="left"/>
    </xf>
    <xf numFmtId="164" fontId="13" fillId="3" borderId="25" xfId="3" applyFont="1" applyFill="1" applyBorder="1" applyAlignment="1">
      <alignment horizontal="center"/>
    </xf>
    <xf numFmtId="165" fontId="14" fillId="0" borderId="25" xfId="3" applyNumberFormat="1" applyFont="1" applyBorder="1" applyAlignment="1">
      <alignment horizontal="right"/>
    </xf>
    <xf numFmtId="164" fontId="14" fillId="0" borderId="0" xfId="3" applyFont="1" applyAlignment="1">
      <alignment horizontal="left"/>
    </xf>
    <xf numFmtId="164" fontId="14" fillId="0" borderId="0" xfId="3" applyFont="1" applyAlignment="1"/>
    <xf numFmtId="164" fontId="4" fillId="0" borderId="25" xfId="3" applyFont="1" applyBorder="1" applyAlignment="1">
      <alignment horizontal="left" vertical="top"/>
    </xf>
    <xf numFmtId="165" fontId="14" fillId="0" borderId="0" xfId="3" applyNumberFormat="1" applyFont="1" applyAlignment="1">
      <alignment horizontal="center"/>
    </xf>
    <xf numFmtId="164" fontId="4" fillId="5" borderId="0" xfId="3" applyFont="1" applyFill="1" applyAlignment="1">
      <alignment horizontal="left"/>
    </xf>
    <xf numFmtId="164" fontId="4" fillId="0" borderId="0" xfId="3" applyFont="1" applyAlignment="1">
      <alignment horizontal="left"/>
    </xf>
    <xf numFmtId="165" fontId="14" fillId="0" borderId="0" xfId="3" applyNumberFormat="1" applyFont="1" applyAlignment="1">
      <alignment horizontal="center" wrapText="1"/>
    </xf>
    <xf numFmtId="164" fontId="4" fillId="5" borderId="0" xfId="3" applyFont="1" applyFill="1" applyAlignment="1">
      <alignment horizontal="left" vertical="center"/>
    </xf>
    <xf numFmtId="164" fontId="14" fillId="5" borderId="0" xfId="3" applyFont="1" applyFill="1" applyAlignment="1">
      <alignment vertical="top"/>
    </xf>
    <xf numFmtId="164" fontId="16" fillId="0" borderId="0" xfId="3" applyFont="1" applyAlignment="1">
      <alignment vertical="top" wrapText="1"/>
    </xf>
    <xf numFmtId="164" fontId="4" fillId="0" borderId="0" xfId="3" applyFont="1" applyAlignment="1"/>
    <xf numFmtId="164" fontId="6" fillId="5" borderId="0" xfId="3" applyFill="1" applyAlignment="1">
      <alignment wrapText="1"/>
    </xf>
    <xf numFmtId="164" fontId="14" fillId="5" borderId="25" xfId="3" applyFont="1" applyFill="1" applyBorder="1" applyAlignment="1">
      <alignment horizontal="center" vertical="top" wrapText="1"/>
    </xf>
    <xf numFmtId="164" fontId="17" fillId="0" borderId="0" xfId="3" applyFont="1" applyAlignment="1">
      <alignment horizontal="justify" vertical="top"/>
    </xf>
    <xf numFmtId="164" fontId="17" fillId="3" borderId="0" xfId="3" applyFont="1" applyFill="1" applyAlignment="1">
      <alignment horizontal="justify" vertical="top" wrapText="1"/>
    </xf>
    <xf numFmtId="164" fontId="14" fillId="2" borderId="25" xfId="3" applyFont="1" applyFill="1" applyBorder="1" applyAlignment="1">
      <alignment horizontal="center" vertical="center"/>
    </xf>
    <xf numFmtId="164" fontId="4" fillId="0" borderId="0" xfId="3" applyFont="1" applyAlignment="1">
      <alignment horizontal="left" vertical="center"/>
    </xf>
    <xf numFmtId="164" fontId="6" fillId="5" borderId="0" xfId="3" applyFill="1" applyAlignment="1">
      <alignment vertical="center" wrapText="1"/>
    </xf>
    <xf numFmtId="165" fontId="18" fillId="0" borderId="0" xfId="3" applyNumberFormat="1" applyFont="1" applyAlignment="1">
      <alignment horizontal="left" vertical="top"/>
    </xf>
    <xf numFmtId="164" fontId="6" fillId="5" borderId="0" xfId="3" applyFill="1" applyAlignment="1">
      <alignment vertical="center"/>
    </xf>
    <xf numFmtId="164" fontId="13" fillId="5" borderId="25" xfId="3" applyFont="1" applyFill="1" applyBorder="1" applyAlignment="1">
      <alignment vertical="top" wrapText="1"/>
    </xf>
    <xf numFmtId="164" fontId="13" fillId="5" borderId="25" xfId="3" applyFont="1" applyFill="1" applyBorder="1">
      <alignment horizontal="left" vertical="top" wrapText="1"/>
    </xf>
    <xf numFmtId="164" fontId="6" fillId="3" borderId="0" xfId="3" applyFill="1" applyAlignment="1"/>
    <xf numFmtId="164" fontId="13" fillId="3" borderId="0" xfId="3" applyFont="1" applyFill="1" applyAlignment="1">
      <alignment vertical="top" wrapText="1"/>
    </xf>
    <xf numFmtId="164" fontId="13" fillId="3" borderId="29" xfId="3" applyFont="1" applyFill="1" applyBorder="1" applyAlignment="1">
      <alignment horizontal="center"/>
    </xf>
    <xf numFmtId="14" fontId="4" fillId="3" borderId="25" xfId="3" applyNumberFormat="1" applyFont="1" applyFill="1" applyBorder="1" applyAlignment="1">
      <alignment horizontal="left"/>
    </xf>
    <xf numFmtId="14" fontId="15" fillId="3" borderId="25" xfId="3" applyNumberFormat="1" applyFont="1" applyFill="1" applyBorder="1" applyAlignment="1">
      <alignment horizontal="left"/>
    </xf>
    <xf numFmtId="165" fontId="14" fillId="0" borderId="26" xfId="3" applyNumberFormat="1" applyFont="1" applyBorder="1" applyAlignment="1">
      <alignment horizontal="center"/>
    </xf>
    <xf numFmtId="165" fontId="14" fillId="0" borderId="27" xfId="3" applyNumberFormat="1" applyFont="1" applyBorder="1" applyAlignment="1">
      <alignment horizontal="center"/>
    </xf>
    <xf numFmtId="164" fontId="14" fillId="0" borderId="25" xfId="3" applyFont="1" applyBorder="1" applyAlignment="1">
      <alignment horizontal="right"/>
    </xf>
  </cellXfs>
  <cellStyles count="4">
    <cellStyle name="Normál" xfId="0" builtinId="0" customBuiltin="1"/>
    <cellStyle name="Normál 2" xfId="1" xr:uid="{E9BC2492-AE66-4DD8-82E0-2C47B332F702}"/>
    <cellStyle name="Normál 3" xfId="2" xr:uid="{A865E956-27AB-4365-AFAA-DCEAFB066421}"/>
    <cellStyle name="Normál 4" xfId="3" xr:uid="{BEB107D2-AAB0-4AAE-B994-4D117562B4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yirati%20Ferenc/AppData/Local/Microsoft/Windows/Temporary%20Internet%20Files/Content.Outlook/DVJE5WJB/Merleg_2009_kimaradt_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rleg_2009_kimaradt_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NYVVIZSG&#193;LAT/DIGITAUDIT/2011%20AuditDok/Munkalap%202010/Merleg_2007SQ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  <sheetName val="8. L.A.II.6."/>
      <sheetName val="11. L.A.III.2.,4.,5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rleg_2007SQL"/>
      <sheetName val="#HIV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77796-BE4F-422B-BCFF-73DC554E6DFE}">
  <sheetPr>
    <pageSetUpPr fitToPage="1"/>
  </sheetPr>
  <dimension ref="A1:O50"/>
  <sheetViews>
    <sheetView showGridLines="0" tabSelected="1" workbookViewId="0"/>
  </sheetViews>
  <sheetFormatPr defaultColWidth="9.140625" defaultRowHeight="16.5" customHeight="1" x14ac:dyDescent="0.3"/>
  <cols>
    <col min="1" max="1" width="12.5703125" style="67" customWidth="1"/>
    <col min="2" max="2" width="80" style="104" customWidth="1"/>
    <col min="3" max="6" width="15.42578125" style="67" customWidth="1"/>
    <col min="7" max="7" width="13" style="67" customWidth="1"/>
    <col min="8" max="8" width="10.28515625" style="67" customWidth="1"/>
    <col min="9" max="9" width="13.140625" style="67" bestFit="1" customWidth="1"/>
    <col min="10" max="13" width="10.28515625" style="67" customWidth="1"/>
    <col min="14" max="29" width="9.140625" style="60" customWidth="1"/>
    <col min="30" max="16384" width="9.140625" style="60"/>
  </cols>
  <sheetData>
    <row r="1" spans="1:15" ht="18.75" x14ac:dyDescent="0.3">
      <c r="A1" s="63" t="s">
        <v>67</v>
      </c>
      <c r="B1" s="64" t="s">
        <v>39</v>
      </c>
      <c r="C1" s="65"/>
      <c r="D1" s="65"/>
      <c r="E1" s="65"/>
      <c r="F1" s="66"/>
      <c r="M1" s="67" t="s">
        <v>62</v>
      </c>
      <c r="N1" s="61" t="s">
        <v>63</v>
      </c>
      <c r="O1" s="61" t="s">
        <v>64</v>
      </c>
    </row>
    <row r="2" spans="1:15" ht="18.75" x14ac:dyDescent="0.3">
      <c r="A2" s="65"/>
      <c r="B2" s="68"/>
      <c r="C2" s="65"/>
      <c r="D2" s="65"/>
      <c r="E2" s="65"/>
      <c r="F2" s="65"/>
    </row>
    <row r="3" spans="1:15" ht="18.75" x14ac:dyDescent="0.3">
      <c r="A3" s="63" t="s">
        <v>65</v>
      </c>
      <c r="B3" s="65"/>
      <c r="C3" s="69" t="s">
        <v>40</v>
      </c>
      <c r="D3" s="70" t="str">
        <f>IF(Alapa!F12=0,"",Alapa!F12)</f>
        <v/>
      </c>
      <c r="E3" s="65"/>
      <c r="F3" s="65"/>
      <c r="H3" s="71" t="s">
        <v>6</v>
      </c>
      <c r="I3" s="72" t="s">
        <v>41</v>
      </c>
    </row>
    <row r="4" spans="1:15" ht="16.5" customHeight="1" x14ac:dyDescent="0.3">
      <c r="A4" s="73" t="s">
        <v>42</v>
      </c>
      <c r="B4" s="74">
        <f>Alapa!C17</f>
        <v>0</v>
      </c>
      <c r="C4" s="75" t="s">
        <v>43</v>
      </c>
      <c r="D4" s="75" t="s">
        <v>44</v>
      </c>
      <c r="E4" s="76"/>
      <c r="F4" s="76"/>
      <c r="H4" s="77">
        <v>1</v>
      </c>
      <c r="I4" s="78" t="str">
        <f>IF(Alapa!F2=0,"",Alapa!F2)</f>
        <v/>
      </c>
      <c r="J4" s="79" t="str">
        <f>IF(Alapa!G2="","",Alapa!G2)</f>
        <v/>
      </c>
      <c r="K4" s="78" t="str">
        <f>IF(Alapa!H2="","",Alapa!H2)</f>
        <v/>
      </c>
    </row>
    <row r="5" spans="1:15" ht="16.5" customHeight="1" x14ac:dyDescent="0.3">
      <c r="A5" s="73" t="s">
        <v>45</v>
      </c>
      <c r="B5" s="106">
        <f>Alapa!C15</f>
        <v>0</v>
      </c>
      <c r="C5" s="110">
        <f>Alapa!P95</f>
        <v>0</v>
      </c>
      <c r="D5" s="110">
        <f>Alapa!Q95</f>
        <v>0</v>
      </c>
      <c r="E5" s="81" t="s">
        <v>46</v>
      </c>
      <c r="F5" s="76"/>
      <c r="I5" s="78" t="str">
        <f>IF(Alapa!F3=0,"",Alapa!F3)</f>
        <v/>
      </c>
      <c r="J5" s="79" t="str">
        <f>IF(Alapa!G3="","",Alapa!G3)</f>
        <v/>
      </c>
      <c r="K5" s="78" t="str">
        <f>IF(Alapa!H3="","",Alapa!H3)</f>
        <v/>
      </c>
    </row>
    <row r="6" spans="1:15" ht="16.5" customHeight="1" x14ac:dyDescent="0.3">
      <c r="A6" s="73" t="s">
        <v>6</v>
      </c>
      <c r="B6" s="74" t="str">
        <f>IFERROR(VLOOKUP(H4,Alapa!$G$2:$H$22,2),"")</f>
        <v/>
      </c>
      <c r="C6" s="108">
        <f>Alapa!R95</f>
        <v>0</v>
      </c>
      <c r="D6" s="109"/>
      <c r="E6" s="82" t="s">
        <v>47</v>
      </c>
      <c r="F6" s="76"/>
      <c r="H6" s="72" t="s">
        <v>48</v>
      </c>
      <c r="I6" s="78"/>
      <c r="J6" s="79" t="str">
        <f>IF(Alapa!G4="","",Alapa!G4)</f>
        <v/>
      </c>
      <c r="K6" s="78" t="str">
        <f>IF(Alapa!H4="","",Alapa!H4)</f>
        <v/>
      </c>
    </row>
    <row r="7" spans="1:15" ht="16.5" customHeight="1" x14ac:dyDescent="0.3">
      <c r="A7" s="83" t="s">
        <v>48</v>
      </c>
      <c r="B7" s="74" t="str">
        <f>IFERROR(VLOOKUP(H7,Alapa!$G$2:$H$22,2),"")</f>
        <v/>
      </c>
      <c r="C7" s="110">
        <f>C5*C6%</f>
        <v>0</v>
      </c>
      <c r="D7" s="110">
        <f>D5*C6%</f>
        <v>0</v>
      </c>
      <c r="E7" s="81" t="s">
        <v>49</v>
      </c>
      <c r="F7" s="76"/>
      <c r="H7" s="77">
        <v>1</v>
      </c>
      <c r="I7" s="78"/>
      <c r="J7" s="79" t="str">
        <f>IF(Alapa!G5="","",Alapa!G5)</f>
        <v/>
      </c>
      <c r="K7" s="78" t="str">
        <f>IF(Alapa!H5="","",Alapa!H5)</f>
        <v/>
      </c>
    </row>
    <row r="8" spans="1:15" ht="16.5" customHeight="1" x14ac:dyDescent="0.3">
      <c r="A8" s="73" t="s">
        <v>50</v>
      </c>
      <c r="B8" s="107"/>
      <c r="C8" s="80" t="s">
        <v>64</v>
      </c>
      <c r="D8" s="80" t="s">
        <v>64</v>
      </c>
      <c r="E8" s="81" t="s">
        <v>51</v>
      </c>
      <c r="F8" s="76"/>
      <c r="I8" s="78"/>
      <c r="J8" s="79" t="str">
        <f>IF(Alapa!G6="","",Alapa!G6)</f>
        <v/>
      </c>
      <c r="K8" s="78" t="str">
        <f>IF(Alapa!H6="","",Alapa!H6)</f>
        <v/>
      </c>
    </row>
    <row r="9" spans="1:15" ht="16.5" customHeight="1" x14ac:dyDescent="0.3">
      <c r="A9" s="73" t="s">
        <v>5</v>
      </c>
      <c r="B9" s="74" t="str">
        <f>IF(Alapa!N2=0,"",Alapa!N2)</f>
        <v/>
      </c>
      <c r="C9" s="110">
        <f>Alapa!S95</f>
        <v>0</v>
      </c>
      <c r="D9" s="110">
        <f>Alapa!T95</f>
        <v>0</v>
      </c>
      <c r="E9" s="81" t="s">
        <v>52</v>
      </c>
      <c r="F9" s="76"/>
      <c r="I9" s="78"/>
      <c r="J9" s="105"/>
      <c r="K9" s="78"/>
    </row>
    <row r="10" spans="1:15" x14ac:dyDescent="0.3">
      <c r="A10" s="84">
        <f>Alapa!D95</f>
        <v>0</v>
      </c>
      <c r="B10" s="85" t="s">
        <v>53</v>
      </c>
      <c r="C10" s="76"/>
      <c r="D10" s="76"/>
      <c r="E10" s="76"/>
      <c r="F10" s="76"/>
      <c r="I10" s="78"/>
      <c r="J10" s="78"/>
      <c r="K10" s="78"/>
    </row>
    <row r="11" spans="1:15" x14ac:dyDescent="0.3">
      <c r="A11" s="84">
        <f>Alapa!E95</f>
        <v>0</v>
      </c>
      <c r="B11" s="85" t="s">
        <v>59</v>
      </c>
      <c r="C11" s="76"/>
      <c r="D11" s="76"/>
      <c r="E11" s="86"/>
      <c r="F11" s="76"/>
      <c r="I11" s="78"/>
      <c r="J11" s="78"/>
      <c r="K11" s="78"/>
    </row>
    <row r="12" spans="1:15" x14ac:dyDescent="0.3">
      <c r="A12" s="87">
        <f>Alapa!F95</f>
        <v>0</v>
      </c>
      <c r="B12" s="88" t="s">
        <v>54</v>
      </c>
      <c r="C12" s="76"/>
      <c r="D12" s="76"/>
      <c r="E12" s="86"/>
      <c r="F12" s="76"/>
      <c r="I12" s="78"/>
      <c r="J12" s="78"/>
      <c r="K12" s="78"/>
    </row>
    <row r="13" spans="1:15" ht="16.5" customHeight="1" x14ac:dyDescent="0.3">
      <c r="A13" s="89" t="s">
        <v>55</v>
      </c>
      <c r="B13" s="90" t="s">
        <v>56</v>
      </c>
      <c r="C13" s="76"/>
      <c r="D13" s="76"/>
      <c r="E13" s="81"/>
      <c r="F13" s="76"/>
      <c r="I13" s="78"/>
      <c r="J13" s="78"/>
      <c r="K13" s="78"/>
    </row>
    <row r="14" spans="1:15" ht="16.5" customHeight="1" x14ac:dyDescent="0.3">
      <c r="A14" s="89" t="s">
        <v>57</v>
      </c>
      <c r="B14" s="90" t="s">
        <v>56</v>
      </c>
      <c r="C14" s="76"/>
      <c r="D14" s="76"/>
      <c r="E14" s="81"/>
      <c r="F14" s="76"/>
    </row>
    <row r="15" spans="1:15" ht="16.5" customHeight="1" x14ac:dyDescent="0.3">
      <c r="A15" s="89" t="s">
        <v>58</v>
      </c>
      <c r="B15" s="90" t="s">
        <v>56</v>
      </c>
      <c r="C15" s="76"/>
      <c r="D15" s="76"/>
      <c r="E15" s="76"/>
      <c r="F15" s="76"/>
    </row>
    <row r="16" spans="1:15" ht="16.5" customHeight="1" x14ac:dyDescent="0.3">
      <c r="A16" s="91" t="s">
        <v>29</v>
      </c>
      <c r="B16" s="92"/>
      <c r="C16" s="76"/>
      <c r="D16" s="76"/>
      <c r="E16" s="76"/>
      <c r="F16" s="76"/>
      <c r="G16" s="93" t="s">
        <v>66</v>
      </c>
    </row>
    <row r="17" spans="1:7" ht="33" x14ac:dyDescent="0.3">
      <c r="A17" s="94"/>
      <c r="B17" s="95" t="s">
        <v>60</v>
      </c>
      <c r="C17" s="76"/>
      <c r="D17" s="76"/>
      <c r="E17" s="76"/>
      <c r="F17" s="76"/>
      <c r="G17" s="96" t="s">
        <v>62</v>
      </c>
    </row>
    <row r="18" spans="1:7" ht="16.5" customHeight="1" x14ac:dyDescent="0.3">
      <c r="A18" s="97" t="s">
        <v>28</v>
      </c>
      <c r="B18" s="98"/>
      <c r="C18" s="76"/>
      <c r="D18" s="76"/>
      <c r="E18" s="76"/>
      <c r="F18" s="76"/>
    </row>
    <row r="19" spans="1:7" x14ac:dyDescent="0.3">
      <c r="A19" s="94"/>
      <c r="B19" s="95" t="s">
        <v>61</v>
      </c>
      <c r="C19" s="76"/>
      <c r="D19" s="76"/>
      <c r="E19" s="76"/>
      <c r="F19" s="76"/>
    </row>
    <row r="20" spans="1:7" x14ac:dyDescent="0.3">
      <c r="A20" s="99">
        <f>Alapa!U95</f>
        <v>0</v>
      </c>
      <c r="B20" s="100"/>
      <c r="C20" s="76"/>
      <c r="D20" s="76"/>
      <c r="E20" s="76"/>
      <c r="F20" s="76"/>
    </row>
    <row r="21" spans="1:7" x14ac:dyDescent="0.3">
      <c r="A21" s="101"/>
      <c r="B21" s="102"/>
      <c r="C21" s="101"/>
      <c r="D21" s="101"/>
      <c r="E21" s="101"/>
      <c r="F21" s="101"/>
    </row>
    <row r="22" spans="1:7" ht="16.5" customHeight="1" x14ac:dyDescent="0.3">
      <c r="A22" s="101"/>
      <c r="B22" s="102"/>
      <c r="C22" s="101"/>
      <c r="D22" s="101"/>
      <c r="E22" s="101"/>
      <c r="F22" s="101"/>
    </row>
    <row r="23" spans="1:7" ht="16.5" customHeight="1" x14ac:dyDescent="0.3">
      <c r="A23" s="101"/>
      <c r="B23" s="102"/>
      <c r="C23" s="101"/>
      <c r="D23" s="101"/>
      <c r="E23" s="101"/>
      <c r="F23" s="101"/>
    </row>
    <row r="24" spans="1:7" ht="16.5" customHeight="1" x14ac:dyDescent="0.3">
      <c r="A24" s="101"/>
      <c r="B24" s="102"/>
      <c r="C24" s="101"/>
      <c r="D24" s="101"/>
      <c r="E24" s="101"/>
      <c r="F24" s="101"/>
    </row>
    <row r="25" spans="1:7" ht="16.5" customHeight="1" x14ac:dyDescent="0.3">
      <c r="A25" s="101"/>
      <c r="B25" s="102"/>
      <c r="C25" s="101"/>
      <c r="D25" s="101"/>
      <c r="E25" s="101"/>
      <c r="F25" s="101"/>
    </row>
    <row r="26" spans="1:7" ht="16.5" customHeight="1" x14ac:dyDescent="0.3">
      <c r="A26" s="101"/>
      <c r="B26" s="102"/>
      <c r="C26" s="101"/>
      <c r="D26" s="101"/>
      <c r="E26" s="101"/>
      <c r="F26" s="101"/>
    </row>
    <row r="27" spans="1:7" ht="16.5" customHeight="1" x14ac:dyDescent="0.3">
      <c r="A27" s="101"/>
      <c r="B27" s="102"/>
      <c r="C27" s="101"/>
      <c r="D27" s="101"/>
      <c r="E27" s="101"/>
      <c r="F27" s="101"/>
    </row>
    <row r="28" spans="1:7" ht="16.5" customHeight="1" x14ac:dyDescent="0.3">
      <c r="A28" s="101"/>
      <c r="B28" s="102"/>
      <c r="C28" s="101"/>
      <c r="D28" s="101"/>
      <c r="E28" s="101"/>
      <c r="F28" s="101"/>
    </row>
    <row r="29" spans="1:7" ht="16.5" customHeight="1" x14ac:dyDescent="0.3">
      <c r="A29" s="101"/>
      <c r="B29" s="102"/>
      <c r="C29" s="101"/>
      <c r="D29" s="101"/>
      <c r="E29" s="101"/>
      <c r="F29" s="101"/>
    </row>
    <row r="30" spans="1:7" ht="16.5" customHeight="1" x14ac:dyDescent="0.3">
      <c r="A30" s="101"/>
      <c r="B30" s="102"/>
      <c r="C30" s="101"/>
      <c r="D30" s="101"/>
      <c r="E30" s="101"/>
      <c r="F30" s="101"/>
    </row>
    <row r="31" spans="1:7" ht="16.5" customHeight="1" x14ac:dyDescent="0.3">
      <c r="A31" s="101"/>
      <c r="B31" s="102"/>
      <c r="C31" s="101"/>
      <c r="D31" s="101"/>
      <c r="E31" s="101"/>
      <c r="F31" s="101"/>
    </row>
    <row r="32" spans="1:7" ht="16.5" customHeight="1" x14ac:dyDescent="0.3">
      <c r="A32" s="101"/>
      <c r="B32" s="102"/>
      <c r="C32" s="101"/>
      <c r="D32" s="101"/>
      <c r="E32" s="101"/>
      <c r="F32" s="101"/>
    </row>
    <row r="33" spans="1:13" ht="16.5" customHeight="1" x14ac:dyDescent="0.3">
      <c r="A33" s="101"/>
      <c r="B33" s="102"/>
      <c r="C33" s="101"/>
      <c r="D33" s="101"/>
      <c r="E33" s="101"/>
      <c r="F33" s="101"/>
    </row>
    <row r="34" spans="1:13" x14ac:dyDescent="0.3">
      <c r="A34" s="101"/>
      <c r="B34" s="102"/>
      <c r="C34" s="101"/>
      <c r="D34" s="101"/>
      <c r="E34" s="101"/>
      <c r="F34" s="101"/>
    </row>
    <row r="35" spans="1:13" x14ac:dyDescent="0.3">
      <c r="A35" s="101"/>
      <c r="B35" s="102"/>
      <c r="C35" s="101"/>
      <c r="D35" s="101"/>
      <c r="E35" s="101"/>
      <c r="F35" s="101"/>
    </row>
    <row r="36" spans="1:13" x14ac:dyDescent="0.3">
      <c r="A36" s="101"/>
      <c r="B36" s="102"/>
      <c r="C36" s="101"/>
      <c r="D36" s="101"/>
      <c r="E36" s="101"/>
      <c r="F36" s="101"/>
    </row>
    <row r="37" spans="1:13" x14ac:dyDescent="0.3">
      <c r="A37" s="101"/>
      <c r="B37" s="102"/>
      <c r="C37" s="101"/>
      <c r="D37" s="101"/>
      <c r="E37" s="101"/>
      <c r="F37" s="101"/>
    </row>
    <row r="38" spans="1:13" x14ac:dyDescent="0.3">
      <c r="A38" s="101"/>
      <c r="B38" s="102"/>
      <c r="C38" s="101"/>
      <c r="D38" s="101"/>
      <c r="E38" s="101"/>
      <c r="F38" s="101"/>
    </row>
    <row r="39" spans="1:13" x14ac:dyDescent="0.3">
      <c r="A39" s="101"/>
      <c r="B39" s="102"/>
      <c r="C39" s="101"/>
      <c r="D39" s="101"/>
      <c r="E39" s="101"/>
      <c r="F39" s="101"/>
    </row>
    <row r="40" spans="1:13" x14ac:dyDescent="0.3">
      <c r="A40" s="101"/>
      <c r="B40" s="102"/>
      <c r="C40" s="101"/>
      <c r="D40" s="101"/>
      <c r="E40" s="101"/>
      <c r="F40" s="101"/>
    </row>
    <row r="41" spans="1:13" x14ac:dyDescent="0.3">
      <c r="A41" s="101"/>
      <c r="B41" s="102"/>
      <c r="C41" s="101"/>
      <c r="D41" s="101"/>
      <c r="E41" s="101"/>
      <c r="F41" s="101"/>
    </row>
    <row r="42" spans="1:13" x14ac:dyDescent="0.3">
      <c r="A42" s="101"/>
      <c r="B42" s="102"/>
      <c r="C42" s="101"/>
      <c r="D42" s="101"/>
      <c r="E42" s="101"/>
      <c r="F42" s="101"/>
    </row>
    <row r="43" spans="1:13" x14ac:dyDescent="0.3">
      <c r="A43" s="101"/>
      <c r="B43" s="102"/>
      <c r="C43" s="101"/>
      <c r="D43" s="101"/>
      <c r="E43" s="101"/>
      <c r="F43" s="101"/>
    </row>
    <row r="48" spans="1:13" s="62" customFormat="1" x14ac:dyDescent="0.3">
      <c r="A48" s="103"/>
      <c r="B48" s="103"/>
      <c r="C48" s="67"/>
      <c r="D48" s="67"/>
      <c r="E48" s="67"/>
      <c r="F48" s="67"/>
      <c r="G48" s="103"/>
      <c r="H48" s="103"/>
      <c r="I48" s="103"/>
      <c r="J48" s="103"/>
      <c r="K48" s="103"/>
      <c r="L48" s="103"/>
      <c r="M48" s="103"/>
    </row>
    <row r="49" spans="1:13" s="62" customFormat="1" x14ac:dyDescent="0.3">
      <c r="A49" s="67"/>
      <c r="B49" s="67"/>
      <c r="C49" s="67"/>
      <c r="D49" s="67"/>
      <c r="E49" s="67"/>
      <c r="F49" s="67"/>
      <c r="G49" s="103"/>
      <c r="H49" s="103"/>
      <c r="I49" s="103"/>
      <c r="J49" s="103"/>
      <c r="K49" s="103"/>
      <c r="L49" s="103"/>
      <c r="M49" s="103"/>
    </row>
    <row r="50" spans="1:13" s="62" customFormat="1" x14ac:dyDescent="0.3">
      <c r="A50" s="67"/>
      <c r="B50" s="67"/>
      <c r="C50" s="67"/>
      <c r="D50" s="67"/>
      <c r="E50" s="67"/>
      <c r="F50" s="67"/>
      <c r="G50" s="103"/>
      <c r="H50" s="103"/>
      <c r="I50" s="103"/>
      <c r="J50" s="103"/>
      <c r="K50" s="103"/>
      <c r="L50" s="103"/>
      <c r="M50" s="103"/>
    </row>
  </sheetData>
  <mergeCells count="1">
    <mergeCell ref="C6:D6"/>
  </mergeCells>
  <dataValidations count="1">
    <dataValidation type="list" allowBlank="1" showInputMessage="1" showErrorMessage="1" sqref="G17" xr:uid="{ECC0ED4C-19E6-4BD4-A865-C6C72133CD03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4"/>
  <sheetViews>
    <sheetView showGridLines="0" zoomScaleNormal="100" workbookViewId="0"/>
  </sheetViews>
  <sheetFormatPr defaultRowHeight="12.75" x14ac:dyDescent="0.3"/>
  <cols>
    <col min="1" max="1" width="9.5703125" style="8" customWidth="1"/>
    <col min="2" max="2" width="28" style="8" customWidth="1"/>
    <col min="3" max="4" width="12.7109375" style="8" customWidth="1"/>
    <col min="5" max="5" width="13.85546875" style="8" customWidth="1"/>
    <col min="6" max="9" width="13.42578125" style="8" customWidth="1"/>
    <col min="10" max="11" width="9.140625" style="8"/>
    <col min="12" max="12" width="9" style="8" customWidth="1"/>
    <col min="13" max="13" width="9.140625" style="8"/>
    <col min="14" max="14" width="9.140625" style="8" customWidth="1"/>
    <col min="15" max="16384" width="9.140625" style="8"/>
  </cols>
  <sheetData>
    <row r="1" spans="1:16" ht="18" customHeight="1" x14ac:dyDescent="0.2">
      <c r="A1" s="49" t="s">
        <v>30</v>
      </c>
      <c r="B1" s="19"/>
      <c r="C1" s="19"/>
      <c r="D1" s="19"/>
      <c r="E1" s="19"/>
      <c r="F1" s="20"/>
      <c r="G1" s="20"/>
      <c r="H1" s="20"/>
      <c r="I1" s="20"/>
    </row>
    <row r="2" spans="1:16" ht="18" customHeight="1" x14ac:dyDescent="0.2">
      <c r="A2" s="21"/>
      <c r="B2" s="19"/>
      <c r="C2" s="19"/>
      <c r="D2" s="19"/>
      <c r="E2" s="19"/>
      <c r="F2" s="20"/>
      <c r="G2" s="20"/>
      <c r="H2" s="20"/>
      <c r="I2" s="20"/>
    </row>
    <row r="3" spans="1:16" ht="18" customHeight="1" x14ac:dyDescent="0.2">
      <c r="A3" s="22" t="s">
        <v>27</v>
      </c>
      <c r="B3" s="19"/>
      <c r="C3" s="19"/>
      <c r="D3" s="19"/>
      <c r="E3" s="19"/>
      <c r="F3" s="20"/>
      <c r="G3" s="20"/>
      <c r="H3" s="20"/>
      <c r="I3" s="20"/>
    </row>
    <row r="4" spans="1:16" ht="18" customHeight="1" thickBot="1" x14ac:dyDescent="0.25">
      <c r="A4" s="23" t="s">
        <v>1</v>
      </c>
      <c r="B4" s="24">
        <f>Alapa!$C$17</f>
        <v>0</v>
      </c>
      <c r="C4" s="25"/>
      <c r="D4" s="25"/>
      <c r="E4" s="26" t="s">
        <v>2</v>
      </c>
      <c r="F4" s="9"/>
      <c r="G4" s="28"/>
      <c r="H4" s="28"/>
      <c r="I4" s="50"/>
    </row>
    <row r="5" spans="1:16" ht="18" customHeight="1" thickBot="1" x14ac:dyDescent="0.25">
      <c r="A5" s="23" t="s">
        <v>3</v>
      </c>
      <c r="B5" s="24">
        <f>Alapa!$C$12</f>
        <v>0</v>
      </c>
      <c r="C5" s="25"/>
      <c r="D5" s="25"/>
      <c r="E5" s="26" t="s">
        <v>4</v>
      </c>
      <c r="F5" s="27" t="e">
        <f>VLOOKUP(K5,Alapa!$G$2:$H$22,2)</f>
        <v>#N/A</v>
      </c>
      <c r="G5" s="27"/>
      <c r="H5" s="27"/>
      <c r="I5" s="59" t="s">
        <v>5</v>
      </c>
      <c r="J5" s="10" t="s">
        <v>6</v>
      </c>
      <c r="K5" s="47">
        <v>1</v>
      </c>
    </row>
    <row r="6" spans="1:16" ht="18" customHeight="1" x14ac:dyDescent="0.2">
      <c r="A6" s="30"/>
      <c r="B6" s="30"/>
      <c r="C6" s="31"/>
      <c r="D6" s="31"/>
      <c r="E6" s="31"/>
      <c r="F6" s="32"/>
      <c r="G6" s="32"/>
      <c r="H6" s="32"/>
      <c r="I6" s="32"/>
    </row>
    <row r="7" spans="1:16" ht="18" customHeight="1" x14ac:dyDescent="0.2">
      <c r="A7" s="29"/>
      <c r="B7" s="30"/>
      <c r="C7" s="31"/>
      <c r="D7" s="31"/>
      <c r="E7" s="31"/>
      <c r="F7" s="32"/>
      <c r="G7" s="32"/>
      <c r="H7" s="32"/>
      <c r="I7" s="32"/>
    </row>
    <row r="8" spans="1:16" ht="18" customHeight="1" thickBot="1" x14ac:dyDescent="0.25">
      <c r="A8" s="29" t="s">
        <v>35</v>
      </c>
      <c r="B8" s="30"/>
      <c r="C8" s="31"/>
      <c r="D8" s="31"/>
      <c r="E8" s="31"/>
      <c r="F8" s="32"/>
      <c r="G8" s="32"/>
      <c r="H8" s="32"/>
      <c r="I8" s="32"/>
    </row>
    <row r="9" spans="1:16" ht="38.25" x14ac:dyDescent="0.3">
      <c r="A9" s="33" t="s">
        <v>0</v>
      </c>
      <c r="B9" s="34" t="s">
        <v>7</v>
      </c>
      <c r="C9" s="34" t="s">
        <v>8</v>
      </c>
      <c r="D9" s="34" t="s">
        <v>26</v>
      </c>
      <c r="E9" s="34" t="s">
        <v>25</v>
      </c>
      <c r="F9" s="34" t="s">
        <v>36</v>
      </c>
      <c r="G9" s="35" t="s">
        <v>33</v>
      </c>
      <c r="H9" s="35" t="s">
        <v>20</v>
      </c>
      <c r="I9" s="36" t="s">
        <v>20</v>
      </c>
    </row>
    <row r="10" spans="1:16" ht="18" customHeight="1" x14ac:dyDescent="0.3">
      <c r="A10" s="51"/>
      <c r="B10" s="52"/>
      <c r="C10" s="52"/>
      <c r="D10" s="52"/>
      <c r="E10" s="52"/>
      <c r="F10" s="52"/>
      <c r="G10" s="53"/>
      <c r="H10" s="57" t="s">
        <v>37</v>
      </c>
      <c r="I10" s="56" t="s">
        <v>38</v>
      </c>
      <c r="L10" s="8" t="s">
        <v>21</v>
      </c>
      <c r="M10" s="8" t="s">
        <v>22</v>
      </c>
      <c r="N10" s="8" t="s">
        <v>23</v>
      </c>
      <c r="O10" s="8" t="s">
        <v>34</v>
      </c>
      <c r="P10" s="8" t="s">
        <v>24</v>
      </c>
    </row>
    <row r="11" spans="1:16" ht="18" customHeight="1" x14ac:dyDescent="0.3">
      <c r="A11" s="37" t="s">
        <v>9</v>
      </c>
      <c r="B11" s="11"/>
      <c r="C11" s="12"/>
      <c r="D11" s="13"/>
      <c r="E11" s="4"/>
      <c r="F11" s="14"/>
      <c r="G11" s="14"/>
      <c r="H11" s="38" t="str">
        <f>IF(SUM(F11-G11)&gt;0,SUM(F11-G11),"")</f>
        <v/>
      </c>
      <c r="I11" s="58" t="str">
        <f>IF(SUM(F11-G11)&lt;0,SUM(F11-G11),"")</f>
        <v/>
      </c>
    </row>
    <row r="12" spans="1:16" ht="18" customHeight="1" x14ac:dyDescent="0.3">
      <c r="A12" s="37" t="s">
        <v>10</v>
      </c>
      <c r="B12" s="11"/>
      <c r="C12" s="12"/>
      <c r="D12" s="13"/>
      <c r="E12" s="4"/>
      <c r="F12" s="14"/>
      <c r="G12" s="14"/>
      <c r="H12" s="38" t="str">
        <f t="shared" ref="H12:H20" si="0">IF(SUM(F12-G12)&gt;0,SUM(F12-G12),"")</f>
        <v/>
      </c>
      <c r="I12" s="58" t="str">
        <f t="shared" ref="I12:I20" si="1">IF(SUM(F12-G12)&lt;0,SUM(F12-G12),"")</f>
        <v/>
      </c>
    </row>
    <row r="13" spans="1:16" ht="18" customHeight="1" x14ac:dyDescent="0.3">
      <c r="A13" s="37" t="s">
        <v>11</v>
      </c>
      <c r="B13" s="11"/>
      <c r="C13" s="12"/>
      <c r="D13" s="13"/>
      <c r="E13" s="4"/>
      <c r="F13" s="14"/>
      <c r="G13" s="14"/>
      <c r="H13" s="38" t="str">
        <f t="shared" si="0"/>
        <v/>
      </c>
      <c r="I13" s="58" t="str">
        <f t="shared" si="1"/>
        <v/>
      </c>
    </row>
    <row r="14" spans="1:16" ht="18" customHeight="1" x14ac:dyDescent="0.3">
      <c r="A14" s="37" t="s">
        <v>12</v>
      </c>
      <c r="B14" s="11"/>
      <c r="C14" s="12"/>
      <c r="D14" s="13"/>
      <c r="E14" s="4"/>
      <c r="F14" s="14"/>
      <c r="G14" s="14"/>
      <c r="H14" s="38" t="str">
        <f t="shared" si="0"/>
        <v/>
      </c>
      <c r="I14" s="58" t="str">
        <f t="shared" si="1"/>
        <v/>
      </c>
    </row>
    <row r="15" spans="1:16" ht="18" customHeight="1" x14ac:dyDescent="0.3">
      <c r="A15" s="37" t="s">
        <v>13</v>
      </c>
      <c r="B15" s="11"/>
      <c r="C15" s="12"/>
      <c r="D15" s="13"/>
      <c r="E15" s="4"/>
      <c r="F15" s="14"/>
      <c r="G15" s="14"/>
      <c r="H15" s="38" t="str">
        <f t="shared" si="0"/>
        <v/>
      </c>
      <c r="I15" s="58" t="str">
        <f t="shared" si="1"/>
        <v/>
      </c>
    </row>
    <row r="16" spans="1:16" ht="18" customHeight="1" x14ac:dyDescent="0.3">
      <c r="A16" s="37" t="s">
        <v>14</v>
      </c>
      <c r="B16" s="11"/>
      <c r="C16" s="12"/>
      <c r="D16" s="13"/>
      <c r="E16" s="4"/>
      <c r="F16" s="14"/>
      <c r="G16" s="14"/>
      <c r="H16" s="38" t="str">
        <f t="shared" si="0"/>
        <v/>
      </c>
      <c r="I16" s="58" t="str">
        <f t="shared" si="1"/>
        <v/>
      </c>
    </row>
    <row r="17" spans="1:9" ht="18" customHeight="1" x14ac:dyDescent="0.3">
      <c r="A17" s="37" t="s">
        <v>15</v>
      </c>
      <c r="B17" s="11"/>
      <c r="C17" s="12"/>
      <c r="D17" s="13"/>
      <c r="E17" s="4"/>
      <c r="F17" s="14"/>
      <c r="G17" s="14"/>
      <c r="H17" s="38" t="str">
        <f t="shared" si="0"/>
        <v/>
      </c>
      <c r="I17" s="58" t="str">
        <f t="shared" si="1"/>
        <v/>
      </c>
    </row>
    <row r="18" spans="1:9" ht="18" customHeight="1" x14ac:dyDescent="0.3">
      <c r="A18" s="37" t="s">
        <v>16</v>
      </c>
      <c r="B18" s="11"/>
      <c r="C18" s="12"/>
      <c r="D18" s="13"/>
      <c r="E18" s="4"/>
      <c r="F18" s="14"/>
      <c r="G18" s="14"/>
      <c r="H18" s="38" t="str">
        <f t="shared" si="0"/>
        <v/>
      </c>
      <c r="I18" s="58" t="str">
        <f t="shared" si="1"/>
        <v/>
      </c>
    </row>
    <row r="19" spans="1:9" ht="18" customHeight="1" x14ac:dyDescent="0.3">
      <c r="A19" s="37" t="s">
        <v>17</v>
      </c>
      <c r="B19" s="11"/>
      <c r="C19" s="12"/>
      <c r="D19" s="13"/>
      <c r="E19" s="4"/>
      <c r="F19" s="14"/>
      <c r="G19" s="14"/>
      <c r="H19" s="38" t="str">
        <f t="shared" si="0"/>
        <v/>
      </c>
      <c r="I19" s="58" t="str">
        <f t="shared" si="1"/>
        <v/>
      </c>
    </row>
    <row r="20" spans="1:9" ht="18" customHeight="1" thickBot="1" x14ac:dyDescent="0.35">
      <c r="A20" s="39" t="s">
        <v>18</v>
      </c>
      <c r="B20" s="15"/>
      <c r="C20" s="16"/>
      <c r="D20" s="17"/>
      <c r="E20" s="4"/>
      <c r="F20" s="18"/>
      <c r="G20" s="18"/>
      <c r="H20" s="38" t="str">
        <f t="shared" si="0"/>
        <v/>
      </c>
      <c r="I20" s="58" t="str">
        <f t="shared" si="1"/>
        <v/>
      </c>
    </row>
    <row r="21" spans="1:9" ht="18" customHeight="1" thickBot="1" x14ac:dyDescent="0.35">
      <c r="A21" s="40"/>
      <c r="B21" s="41" t="s">
        <v>19</v>
      </c>
      <c r="C21" s="42"/>
      <c r="D21" s="43"/>
      <c r="E21" s="44"/>
      <c r="F21" s="45">
        <f>SUM(F11:F20)</f>
        <v>0</v>
      </c>
      <c r="G21" s="45">
        <f>SUM(G11:G20)</f>
        <v>0</v>
      </c>
      <c r="H21" s="45">
        <f>SUM(H11:H20)</f>
        <v>0</v>
      </c>
      <c r="I21" s="54">
        <f>SUM(I11:I20)</f>
        <v>0</v>
      </c>
    </row>
    <row r="22" spans="1:9" ht="18" customHeight="1" x14ac:dyDescent="0.2">
      <c r="A22" s="29"/>
      <c r="B22" s="30"/>
      <c r="C22" s="31"/>
      <c r="D22" s="31"/>
      <c r="E22" s="31"/>
      <c r="F22" s="32"/>
      <c r="G22" s="32"/>
      <c r="H22" s="32"/>
      <c r="I22" s="55"/>
    </row>
    <row r="23" spans="1:9" ht="18" customHeight="1" x14ac:dyDescent="0.2">
      <c r="A23" s="29"/>
      <c r="B23" s="30"/>
      <c r="C23" s="31"/>
      <c r="D23" s="31"/>
      <c r="E23" s="31"/>
      <c r="F23" s="32"/>
      <c r="G23" s="32"/>
      <c r="H23" s="32"/>
      <c r="I23" s="55"/>
    </row>
    <row r="24" spans="1:9" ht="18" customHeight="1" thickBot="1" x14ac:dyDescent="0.25">
      <c r="A24" s="29" t="s">
        <v>31</v>
      </c>
      <c r="B24" s="30"/>
      <c r="C24" s="31"/>
      <c r="D24" s="31"/>
      <c r="E24" s="31"/>
      <c r="F24" s="32"/>
      <c r="G24" s="32"/>
      <c r="H24" s="32"/>
      <c r="I24" s="32"/>
    </row>
    <row r="25" spans="1:9" ht="38.25" x14ac:dyDescent="0.3">
      <c r="A25" s="33" t="s">
        <v>0</v>
      </c>
      <c r="B25" s="34" t="s">
        <v>7</v>
      </c>
      <c r="C25" s="34" t="s">
        <v>8</v>
      </c>
      <c r="D25" s="34" t="s">
        <v>26</v>
      </c>
      <c r="E25" s="34" t="s">
        <v>25</v>
      </c>
      <c r="F25" s="34" t="s">
        <v>32</v>
      </c>
      <c r="G25" s="35" t="s">
        <v>33</v>
      </c>
      <c r="H25" s="35" t="s">
        <v>20</v>
      </c>
      <c r="I25" s="36" t="s">
        <v>20</v>
      </c>
    </row>
    <row r="26" spans="1:9" ht="17.25" customHeight="1" x14ac:dyDescent="0.3">
      <c r="A26" s="51"/>
      <c r="B26" s="52"/>
      <c r="C26" s="52"/>
      <c r="D26" s="52"/>
      <c r="E26" s="52"/>
      <c r="F26" s="52"/>
      <c r="G26" s="53"/>
      <c r="H26" s="57" t="s">
        <v>37</v>
      </c>
      <c r="I26" s="56" t="s">
        <v>38</v>
      </c>
    </row>
    <row r="27" spans="1:9" ht="18" customHeight="1" x14ac:dyDescent="0.3">
      <c r="A27" s="37" t="s">
        <v>9</v>
      </c>
      <c r="B27" s="11"/>
      <c r="C27" s="12"/>
      <c r="D27" s="13"/>
      <c r="E27" s="4"/>
      <c r="F27" s="14"/>
      <c r="G27" s="14"/>
      <c r="H27" s="38" t="str">
        <f>IF(SUM(F27-G27)&gt;0,SUM(F27-G27),"")</f>
        <v/>
      </c>
      <c r="I27" s="58" t="str">
        <f>IF(SUM(F27-G27)&lt;0,SUM(F27-G27),"")</f>
        <v/>
      </c>
    </row>
    <row r="28" spans="1:9" ht="18" customHeight="1" x14ac:dyDescent="0.3">
      <c r="A28" s="37" t="s">
        <v>10</v>
      </c>
      <c r="B28" s="11"/>
      <c r="C28" s="12"/>
      <c r="D28" s="13"/>
      <c r="E28" s="4"/>
      <c r="F28" s="14"/>
      <c r="G28" s="14"/>
      <c r="H28" s="38" t="str">
        <f t="shared" ref="H28:H36" si="2">IF(SUM(F28-G28)&gt;0,SUM(F28-G28),"")</f>
        <v/>
      </c>
      <c r="I28" s="58" t="str">
        <f t="shared" ref="I28:I36" si="3">IF(SUM(F28-G28)&lt;0,SUM(F28-G28),"")</f>
        <v/>
      </c>
    </row>
    <row r="29" spans="1:9" ht="18" customHeight="1" x14ac:dyDescent="0.3">
      <c r="A29" s="37" t="s">
        <v>11</v>
      </c>
      <c r="B29" s="11"/>
      <c r="C29" s="12"/>
      <c r="D29" s="13"/>
      <c r="E29" s="4"/>
      <c r="F29" s="14"/>
      <c r="G29" s="14"/>
      <c r="H29" s="38" t="str">
        <f t="shared" si="2"/>
        <v/>
      </c>
      <c r="I29" s="58" t="str">
        <f t="shared" si="3"/>
        <v/>
      </c>
    </row>
    <row r="30" spans="1:9" ht="18" customHeight="1" x14ac:dyDescent="0.3">
      <c r="A30" s="37" t="s">
        <v>12</v>
      </c>
      <c r="B30" s="11"/>
      <c r="C30" s="12"/>
      <c r="D30" s="13"/>
      <c r="E30" s="4"/>
      <c r="F30" s="14"/>
      <c r="G30" s="14"/>
      <c r="H30" s="38" t="str">
        <f t="shared" si="2"/>
        <v/>
      </c>
      <c r="I30" s="58" t="str">
        <f t="shared" si="3"/>
        <v/>
      </c>
    </row>
    <row r="31" spans="1:9" ht="18" customHeight="1" x14ac:dyDescent="0.3">
      <c r="A31" s="37" t="s">
        <v>13</v>
      </c>
      <c r="B31" s="11"/>
      <c r="C31" s="12"/>
      <c r="D31" s="13"/>
      <c r="E31" s="4"/>
      <c r="F31" s="14"/>
      <c r="G31" s="14"/>
      <c r="H31" s="38" t="str">
        <f t="shared" si="2"/>
        <v/>
      </c>
      <c r="I31" s="58" t="str">
        <f t="shared" si="3"/>
        <v/>
      </c>
    </row>
    <row r="32" spans="1:9" ht="18" customHeight="1" x14ac:dyDescent="0.3">
      <c r="A32" s="37" t="s">
        <v>14</v>
      </c>
      <c r="B32" s="11"/>
      <c r="C32" s="12"/>
      <c r="D32" s="13"/>
      <c r="E32" s="4"/>
      <c r="F32" s="14"/>
      <c r="G32" s="14"/>
      <c r="H32" s="38" t="str">
        <f t="shared" si="2"/>
        <v/>
      </c>
      <c r="I32" s="58" t="str">
        <f t="shared" si="3"/>
        <v/>
      </c>
    </row>
    <row r="33" spans="1:9" ht="18" customHeight="1" x14ac:dyDescent="0.3">
      <c r="A33" s="37" t="s">
        <v>15</v>
      </c>
      <c r="B33" s="11"/>
      <c r="C33" s="12"/>
      <c r="D33" s="13"/>
      <c r="E33" s="4"/>
      <c r="F33" s="14"/>
      <c r="G33" s="14"/>
      <c r="H33" s="38" t="str">
        <f t="shared" si="2"/>
        <v/>
      </c>
      <c r="I33" s="58" t="str">
        <f t="shared" si="3"/>
        <v/>
      </c>
    </row>
    <row r="34" spans="1:9" ht="18" customHeight="1" x14ac:dyDescent="0.3">
      <c r="A34" s="37" t="s">
        <v>16</v>
      </c>
      <c r="B34" s="11"/>
      <c r="C34" s="12"/>
      <c r="D34" s="13"/>
      <c r="E34" s="4"/>
      <c r="F34" s="14"/>
      <c r="G34" s="14"/>
      <c r="H34" s="38" t="str">
        <f t="shared" si="2"/>
        <v/>
      </c>
      <c r="I34" s="58" t="str">
        <f t="shared" si="3"/>
        <v/>
      </c>
    </row>
    <row r="35" spans="1:9" ht="18" customHeight="1" x14ac:dyDescent="0.3">
      <c r="A35" s="37" t="s">
        <v>17</v>
      </c>
      <c r="B35" s="11"/>
      <c r="C35" s="12"/>
      <c r="D35" s="13"/>
      <c r="E35" s="4"/>
      <c r="F35" s="14"/>
      <c r="G35" s="14"/>
      <c r="H35" s="38" t="str">
        <f t="shared" si="2"/>
        <v/>
      </c>
      <c r="I35" s="58" t="str">
        <f t="shared" si="3"/>
        <v/>
      </c>
    </row>
    <row r="36" spans="1:9" ht="18" customHeight="1" thickBot="1" x14ac:dyDescent="0.35">
      <c r="A36" s="39" t="s">
        <v>18</v>
      </c>
      <c r="B36" s="15"/>
      <c r="C36" s="16"/>
      <c r="D36" s="17"/>
      <c r="E36" s="4"/>
      <c r="F36" s="18"/>
      <c r="G36" s="18"/>
      <c r="H36" s="38" t="str">
        <f t="shared" si="2"/>
        <v/>
      </c>
      <c r="I36" s="58" t="str">
        <f t="shared" si="3"/>
        <v/>
      </c>
    </row>
    <row r="37" spans="1:9" ht="18" customHeight="1" thickBot="1" x14ac:dyDescent="0.35">
      <c r="A37" s="40"/>
      <c r="B37" s="41" t="s">
        <v>19</v>
      </c>
      <c r="C37" s="42"/>
      <c r="D37" s="43"/>
      <c r="E37" s="44"/>
      <c r="F37" s="45">
        <f>SUM(F27:F36)</f>
        <v>0</v>
      </c>
      <c r="G37" s="45">
        <f>SUM(G27:G36)</f>
        <v>0</v>
      </c>
      <c r="H37" s="45">
        <f>SUM(H27:H36)</f>
        <v>0</v>
      </c>
      <c r="I37" s="54">
        <f>SUM(I27:I36)</f>
        <v>0</v>
      </c>
    </row>
    <row r="38" spans="1:9" ht="15.75" x14ac:dyDescent="0.2">
      <c r="A38" s="46"/>
      <c r="B38" s="19"/>
      <c r="C38" s="19"/>
      <c r="D38" s="19"/>
      <c r="E38" s="19"/>
      <c r="F38" s="19"/>
      <c r="G38" s="19"/>
      <c r="H38" s="19"/>
      <c r="I38" s="55"/>
    </row>
    <row r="39" spans="1:9" ht="15.75" x14ac:dyDescent="0.3">
      <c r="A39" s="46"/>
      <c r="B39" s="19"/>
      <c r="C39" s="19"/>
      <c r="D39" s="19"/>
      <c r="E39" s="19"/>
      <c r="F39" s="19"/>
      <c r="G39" s="19"/>
      <c r="H39" s="19"/>
      <c r="I39" s="19"/>
    </row>
    <row r="40" spans="1:9" x14ac:dyDescent="0.3">
      <c r="A40" s="48" t="s">
        <v>29</v>
      </c>
      <c r="B40" s="19"/>
      <c r="C40" s="19"/>
      <c r="D40" s="19"/>
      <c r="E40" s="19"/>
      <c r="F40" s="19"/>
      <c r="G40" s="19"/>
      <c r="H40" s="19"/>
      <c r="I40" s="19"/>
    </row>
    <row r="42" spans="1:9" ht="25.5" x14ac:dyDescent="0.3">
      <c r="A42" s="48" t="s">
        <v>28</v>
      </c>
      <c r="B42" s="19"/>
      <c r="C42" s="19"/>
      <c r="D42" s="19"/>
      <c r="E42" s="19"/>
      <c r="F42" s="19"/>
      <c r="G42" s="19"/>
      <c r="H42" s="19"/>
      <c r="I42" s="19"/>
    </row>
    <row r="44" spans="1:9" x14ac:dyDescent="0.3">
      <c r="A44" s="19"/>
      <c r="B44" s="19"/>
      <c r="C44" s="19"/>
      <c r="D44" s="19"/>
      <c r="E44" s="19"/>
      <c r="F44" s="19"/>
      <c r="G44" s="19"/>
      <c r="H44" s="19"/>
      <c r="I44" s="19"/>
    </row>
  </sheetData>
  <dataValidations count="1">
    <dataValidation type="list" allowBlank="1" showInputMessage="1" showErrorMessage="1" sqref="E27:E36 E11:E20" xr:uid="{00000000-0002-0000-0000-000000000000}">
      <formula1>$L$10:$P$10</formula1>
    </dataValidation>
  </dataValidations>
  <pageMargins left="0.70866141732283472" right="0.70866141732283472" top="0.70866141732283472" bottom="0.70866141732283472" header="0.51181102362204722" footer="0.51181102362204722"/>
  <pageSetup paperSize="9" scale="62" orientation="landscape" r:id="rId1"/>
  <headerFooter alignWithMargins="0">
    <oddFooter>&amp;L&amp;"Arial Narrow,Normál"&amp;8&amp;F/&amp;A&amp;C 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5"/>
  <sheetViews>
    <sheetView workbookViewId="0"/>
  </sheetViews>
  <sheetFormatPr defaultRowHeight="12" x14ac:dyDescent="0.3"/>
  <cols>
    <col min="1" max="1" width="5.7109375" style="1" customWidth="1"/>
    <col min="2" max="2" width="48.7109375" style="1" customWidth="1"/>
    <col min="3" max="3" width="50.85546875" style="1" customWidth="1"/>
    <col min="4" max="4" width="12.7109375" style="1" customWidth="1"/>
    <col min="5" max="5" width="2.28515625" style="1" customWidth="1"/>
    <col min="6" max="6" width="27.42578125" style="1" customWidth="1"/>
    <col min="7" max="7" width="2" style="1" customWidth="1"/>
    <col min="8" max="8" width="32.85546875" style="1" customWidth="1"/>
    <col min="9" max="9" width="9.140625" style="1"/>
    <col min="10" max="10" width="2" style="1" customWidth="1"/>
    <col min="11" max="11" width="16.7109375" style="1" customWidth="1"/>
    <col min="12" max="12" width="22.42578125" style="1" customWidth="1"/>
    <col min="13" max="16384" width="9.140625" style="1"/>
  </cols>
  <sheetData>
    <row r="1" spans="1:14" ht="32.1" customHeight="1" x14ac:dyDescent="0.3">
      <c r="A1"/>
      <c r="B1" s="5"/>
      <c r="C1"/>
      <c r="D1"/>
      <c r="E1"/>
      <c r="F1"/>
      <c r="G1"/>
      <c r="H1"/>
      <c r="I1"/>
      <c r="J1"/>
      <c r="K1"/>
      <c r="L1"/>
      <c r="M1"/>
      <c r="N1"/>
    </row>
    <row r="2" spans="1:14" ht="15" customHeight="1" x14ac:dyDescent="0.3">
      <c r="A2"/>
      <c r="B2"/>
      <c r="C2"/>
      <c r="D2"/>
      <c r="E2"/>
      <c r="F2"/>
      <c r="G2"/>
      <c r="H2"/>
      <c r="I2"/>
      <c r="J2"/>
      <c r="K2"/>
      <c r="L2"/>
      <c r="M2"/>
      <c r="N2"/>
    </row>
    <row r="3" spans="1:14" ht="15" customHeight="1" x14ac:dyDescent="0.3">
      <c r="A3"/>
      <c r="B3"/>
      <c r="C3"/>
      <c r="D3" s="6"/>
      <c r="E3"/>
      <c r="F3"/>
      <c r="G3"/>
      <c r="H3"/>
      <c r="I3"/>
      <c r="J3"/>
      <c r="K3"/>
      <c r="L3"/>
      <c r="M3"/>
      <c r="N3"/>
    </row>
    <row r="4" spans="1:14" ht="15" customHeight="1" x14ac:dyDescent="0.3">
      <c r="A4"/>
      <c r="B4"/>
      <c r="C4"/>
      <c r="D4"/>
      <c r="E4"/>
      <c r="F4"/>
      <c r="G4"/>
      <c r="H4"/>
      <c r="I4"/>
      <c r="J4"/>
      <c r="K4"/>
      <c r="L4"/>
      <c r="M4"/>
      <c r="N4"/>
    </row>
    <row r="5" spans="1:14" ht="15" customHeight="1" x14ac:dyDescent="0.3">
      <c r="A5"/>
      <c r="B5"/>
      <c r="C5"/>
      <c r="D5" s="6"/>
      <c r="E5"/>
      <c r="F5"/>
      <c r="G5"/>
      <c r="H5"/>
      <c r="I5"/>
      <c r="J5"/>
      <c r="K5"/>
      <c r="L5"/>
      <c r="M5"/>
      <c r="N5"/>
    </row>
    <row r="6" spans="1:14" ht="15" customHeight="1" x14ac:dyDescent="0.3">
      <c r="A6"/>
      <c r="B6"/>
      <c r="C6"/>
      <c r="D6"/>
      <c r="E6"/>
      <c r="F6"/>
      <c r="G6"/>
      <c r="H6"/>
      <c r="I6"/>
      <c r="J6"/>
      <c r="K6"/>
      <c r="L6"/>
      <c r="M6"/>
      <c r="N6"/>
    </row>
    <row r="7" spans="1:14" ht="15" customHeight="1" x14ac:dyDescent="0.3">
      <c r="A7"/>
      <c r="B7"/>
      <c r="C7"/>
      <c r="D7"/>
      <c r="E7"/>
      <c r="F7"/>
      <c r="G7"/>
      <c r="H7"/>
      <c r="I7"/>
      <c r="J7"/>
      <c r="K7"/>
      <c r="L7"/>
      <c r="M7"/>
      <c r="N7"/>
    </row>
    <row r="8" spans="1:14" ht="16.5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6.5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</row>
    <row r="10" spans="1:14" ht="16.5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</row>
    <row r="11" spans="1:14" ht="16.5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</row>
    <row r="12" spans="1:14" ht="16.5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</row>
    <row r="13" spans="1:14" ht="16.5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6.5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14" ht="16.5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14" ht="16.5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14" ht="16.5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4" ht="16.5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6.5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</row>
    <row r="20" spans="1:14" ht="16.5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1:14" ht="16.5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14" ht="16.5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1:14" ht="16.5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4" ht="16.5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4" ht="16.5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4" ht="16.5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1:14" ht="16.5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</row>
    <row r="28" spans="1:14" ht="16.5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1:14" ht="16.5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</row>
    <row r="30" spans="1:14" ht="16.5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</row>
    <row r="31" spans="1:14" ht="16.5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</row>
    <row r="32" spans="1:14" ht="16.5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1:14" ht="16.5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</row>
    <row r="34" spans="1:14" ht="16.5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6.5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</row>
    <row r="36" spans="1:14" ht="16.5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</row>
    <row r="37" spans="1:14" ht="16.5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</row>
    <row r="38" spans="1:14" ht="16.5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</row>
    <row r="39" spans="1:14" ht="16.5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6.5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</row>
    <row r="41" spans="1:14" ht="16.5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</row>
    <row r="42" spans="1:14" ht="16.5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</row>
    <row r="43" spans="1:14" ht="16.5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</row>
    <row r="44" spans="1:14" ht="16.5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6.5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</row>
    <row r="46" spans="1:14" ht="16.5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</row>
    <row r="47" spans="1:14" ht="16.5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</row>
    <row r="48" spans="1:14" ht="16.5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</row>
    <row r="49" spans="1:14" ht="16.5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</row>
    <row r="50" spans="1:14" s="2" customFormat="1" ht="16.5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</row>
    <row r="51" spans="1:14" s="2" customFormat="1" ht="16.5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</row>
    <row r="52" spans="1:14" s="2" customFormat="1" ht="16.5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</row>
    <row r="53" spans="1:14" s="2" customFormat="1" ht="16.5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</row>
    <row r="54" spans="1:14" s="2" customFormat="1" ht="16.5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</row>
    <row r="55" spans="1:14" s="2" customFormat="1" ht="16.5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</row>
    <row r="56" spans="1:14" s="2" customFormat="1" ht="16.5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</row>
    <row r="57" spans="1:14" s="2" customFormat="1" ht="16.5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</row>
    <row r="58" spans="1:14" s="2" customFormat="1" ht="16.5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</row>
    <row r="59" spans="1:14" s="2" customFormat="1" ht="16.5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</row>
    <row r="60" spans="1:14" s="2" customFormat="1" ht="16.5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</row>
    <row r="61" spans="1:14" s="2" customFormat="1" ht="16.5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</row>
    <row r="62" spans="1:14" s="2" customFormat="1" ht="16.5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</row>
    <row r="63" spans="1:14" s="2" customFormat="1" ht="16.5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</row>
    <row r="64" spans="1:14" s="2" customFormat="1" ht="16.5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</row>
    <row r="65" spans="1:14" s="2" customFormat="1" ht="16.5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</row>
    <row r="66" spans="1:14" s="2" customFormat="1" ht="16.5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</row>
    <row r="67" spans="1:14" s="2" customFormat="1" ht="16.5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</row>
    <row r="68" spans="1:14" s="2" customFormat="1" ht="16.5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1:14" s="2" customFormat="1" ht="16.5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1:14" s="2" customFormat="1" ht="16.5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1:14" s="2" customFormat="1" ht="16.5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</row>
    <row r="72" spans="1:14" s="2" customFormat="1" ht="16.5" x14ac:dyDescent="0.3">
      <c r="A72"/>
      <c r="B72"/>
      <c r="C72"/>
      <c r="D72"/>
      <c r="E72"/>
      <c r="F72"/>
      <c r="G72"/>
      <c r="H72"/>
      <c r="I72"/>
      <c r="J72"/>
      <c r="K72"/>
      <c r="L72"/>
      <c r="M72"/>
      <c r="N72"/>
    </row>
    <row r="73" spans="1:14" s="2" customFormat="1" ht="16.5" x14ac:dyDescent="0.3">
      <c r="A73"/>
      <c r="B73"/>
      <c r="C73"/>
      <c r="D73"/>
      <c r="E73"/>
      <c r="F73"/>
      <c r="G73"/>
      <c r="H73"/>
      <c r="I73"/>
      <c r="J73"/>
      <c r="K73"/>
      <c r="L73"/>
      <c r="M73"/>
      <c r="N73"/>
    </row>
    <row r="74" spans="1:14" s="2" customFormat="1" ht="16.5" x14ac:dyDescent="0.3">
      <c r="A74"/>
      <c r="B74"/>
      <c r="C74"/>
      <c r="D74"/>
      <c r="E74"/>
      <c r="F74"/>
      <c r="G74"/>
      <c r="H74"/>
      <c r="I74"/>
      <c r="J74"/>
      <c r="K74"/>
      <c r="L74"/>
      <c r="M74"/>
      <c r="N74"/>
    </row>
    <row r="75" spans="1:14" s="2" customFormat="1" ht="16.5" x14ac:dyDescent="0.3">
      <c r="A75"/>
      <c r="B75"/>
      <c r="C75"/>
      <c r="D75"/>
      <c r="E75"/>
      <c r="F75"/>
      <c r="G75"/>
      <c r="H75"/>
      <c r="I75"/>
      <c r="J75"/>
      <c r="K75"/>
      <c r="L75"/>
      <c r="M75"/>
      <c r="N75"/>
    </row>
    <row r="76" spans="1:14" s="2" customFormat="1" ht="16.5" x14ac:dyDescent="0.3">
      <c r="A76"/>
      <c r="B76"/>
      <c r="C76"/>
      <c r="D76"/>
      <c r="E76"/>
      <c r="F76"/>
      <c r="G76"/>
      <c r="H76"/>
      <c r="I76"/>
      <c r="J76"/>
      <c r="K76"/>
      <c r="L76"/>
      <c r="M76"/>
      <c r="N76"/>
    </row>
    <row r="77" spans="1:14" s="2" customFormat="1" ht="16.5" x14ac:dyDescent="0.3">
      <c r="A77"/>
      <c r="B77"/>
      <c r="C77"/>
      <c r="D77"/>
      <c r="E77"/>
      <c r="F77"/>
      <c r="G77"/>
      <c r="H77"/>
      <c r="I77"/>
      <c r="J77"/>
      <c r="K77"/>
      <c r="L77"/>
      <c r="M77"/>
      <c r="N77"/>
    </row>
    <row r="78" spans="1:14" s="2" customFormat="1" ht="16.5" x14ac:dyDescent="0.3">
      <c r="A78"/>
      <c r="B78"/>
      <c r="C78"/>
      <c r="D78"/>
      <c r="E78"/>
      <c r="F78"/>
      <c r="G78"/>
      <c r="H78"/>
      <c r="I78"/>
      <c r="J78"/>
      <c r="K78"/>
      <c r="L78"/>
      <c r="M78"/>
      <c r="N78"/>
    </row>
    <row r="79" spans="1:14" s="2" customFormat="1" ht="16.5" x14ac:dyDescent="0.3">
      <c r="A79"/>
      <c r="B79"/>
      <c r="C79"/>
      <c r="D79"/>
      <c r="E79"/>
      <c r="F79"/>
      <c r="G79"/>
      <c r="H79"/>
      <c r="I79"/>
      <c r="J79"/>
      <c r="K79"/>
      <c r="L79"/>
      <c r="M79"/>
      <c r="N79"/>
    </row>
    <row r="80" spans="1:14" s="2" customFormat="1" ht="16.5" x14ac:dyDescent="0.3">
      <c r="A80"/>
      <c r="B80"/>
      <c r="C80"/>
      <c r="D80"/>
      <c r="E80"/>
      <c r="F80"/>
      <c r="G80"/>
      <c r="H80"/>
      <c r="I80"/>
      <c r="J80"/>
      <c r="K80"/>
      <c r="L80"/>
      <c r="M80"/>
      <c r="N80"/>
    </row>
    <row r="81" spans="1:14" s="2" customFormat="1" ht="16.5" x14ac:dyDescent="0.3">
      <c r="A81"/>
      <c r="B81"/>
      <c r="C81"/>
      <c r="D81"/>
      <c r="E81"/>
      <c r="F81"/>
      <c r="G81"/>
      <c r="H81"/>
      <c r="I81"/>
      <c r="J81"/>
      <c r="K81"/>
      <c r="L81"/>
      <c r="M81"/>
      <c r="N81"/>
    </row>
    <row r="82" spans="1:14" s="2" customFormat="1" ht="16.5" x14ac:dyDescent="0.3">
      <c r="A82"/>
      <c r="B82"/>
      <c r="C82"/>
      <c r="D82"/>
      <c r="E82"/>
      <c r="F82"/>
      <c r="G82"/>
      <c r="H82"/>
      <c r="I82"/>
      <c r="J82"/>
      <c r="K82"/>
      <c r="L82"/>
      <c r="M82"/>
      <c r="N82"/>
    </row>
    <row r="83" spans="1:14" s="2" customFormat="1" ht="16.5" x14ac:dyDescent="0.3">
      <c r="A83"/>
      <c r="B83"/>
      <c r="C83"/>
      <c r="D83"/>
      <c r="E83"/>
      <c r="F83"/>
      <c r="G83"/>
      <c r="H83"/>
      <c r="I83"/>
      <c r="J83"/>
      <c r="K83"/>
      <c r="L83"/>
      <c r="M83"/>
      <c r="N83"/>
    </row>
    <row r="84" spans="1:14" s="2" customFormat="1" ht="16.5" x14ac:dyDescent="0.3">
      <c r="A84"/>
      <c r="B84"/>
      <c r="C84"/>
      <c r="D84"/>
      <c r="E84"/>
      <c r="F84"/>
      <c r="G84"/>
      <c r="H84"/>
      <c r="I84"/>
      <c r="J84"/>
      <c r="K84"/>
      <c r="L84"/>
      <c r="M84"/>
      <c r="N84"/>
    </row>
    <row r="85" spans="1:14" s="2" customFormat="1" ht="16.5" x14ac:dyDescent="0.3">
      <c r="A85"/>
      <c r="B85"/>
      <c r="C85"/>
      <c r="D85"/>
      <c r="E85"/>
      <c r="F85"/>
      <c r="G85"/>
      <c r="H85"/>
      <c r="I85"/>
      <c r="J85"/>
      <c r="K85"/>
      <c r="L85"/>
      <c r="M85"/>
      <c r="N85"/>
    </row>
    <row r="86" spans="1:14" s="2" customFormat="1" ht="16.5" x14ac:dyDescent="0.3">
      <c r="A86"/>
      <c r="B86"/>
      <c r="C86"/>
      <c r="D86"/>
      <c r="E86"/>
      <c r="F86"/>
      <c r="G86"/>
      <c r="H86"/>
      <c r="I86"/>
      <c r="J86"/>
      <c r="K86"/>
      <c r="L86"/>
      <c r="M86"/>
      <c r="N86"/>
    </row>
    <row r="87" spans="1:14" s="2" customFormat="1" ht="16.5" x14ac:dyDescent="0.3">
      <c r="A87"/>
      <c r="B87"/>
      <c r="C87"/>
      <c r="D87"/>
      <c r="E87"/>
      <c r="F87"/>
      <c r="G87"/>
      <c r="H87"/>
      <c r="I87"/>
      <c r="J87"/>
      <c r="K87"/>
      <c r="L87"/>
      <c r="M87"/>
      <c r="N87"/>
    </row>
    <row r="88" spans="1:14" s="2" customFormat="1" ht="16.5" x14ac:dyDescent="0.3">
      <c r="A88"/>
      <c r="B88"/>
      <c r="C88"/>
      <c r="D88"/>
      <c r="E88"/>
      <c r="F88"/>
      <c r="G88"/>
      <c r="H88"/>
      <c r="I88"/>
      <c r="J88"/>
      <c r="K88"/>
      <c r="L88"/>
      <c r="M88"/>
      <c r="N88"/>
    </row>
    <row r="89" spans="1:14" s="2" customFormat="1" ht="16.5" x14ac:dyDescent="0.3">
      <c r="A89"/>
      <c r="B89"/>
      <c r="C89"/>
      <c r="D89"/>
      <c r="E89"/>
      <c r="F89"/>
      <c r="G89"/>
      <c r="H89"/>
      <c r="I89"/>
      <c r="J89"/>
      <c r="K89"/>
      <c r="L89"/>
      <c r="M89"/>
      <c r="N89"/>
    </row>
    <row r="90" spans="1:14" s="2" customFormat="1" ht="16.5" x14ac:dyDescent="0.3">
      <c r="A90"/>
      <c r="B90"/>
      <c r="C90"/>
      <c r="D90"/>
      <c r="E90"/>
      <c r="F90"/>
      <c r="G90"/>
      <c r="H90"/>
      <c r="I90"/>
      <c r="J90"/>
      <c r="K90"/>
      <c r="L90"/>
      <c r="M90"/>
      <c r="N90"/>
    </row>
    <row r="91" spans="1:14" s="2" customFormat="1" ht="16.5" x14ac:dyDescent="0.3">
      <c r="A91"/>
      <c r="B91"/>
      <c r="C91"/>
      <c r="D91"/>
      <c r="E91"/>
      <c r="F91"/>
      <c r="G91"/>
      <c r="H91"/>
      <c r="I91"/>
      <c r="J91"/>
      <c r="K91"/>
      <c r="L91"/>
      <c r="M91"/>
      <c r="N91"/>
    </row>
    <row r="92" spans="1:14" s="2" customFormat="1" ht="16.5" x14ac:dyDescent="0.3">
      <c r="A92"/>
      <c r="B92"/>
      <c r="C92"/>
      <c r="D92"/>
      <c r="E92"/>
      <c r="F92"/>
      <c r="G92"/>
      <c r="H92"/>
      <c r="I92"/>
      <c r="J92"/>
      <c r="K92"/>
      <c r="L92"/>
      <c r="M92"/>
      <c r="N92"/>
    </row>
    <row r="93" spans="1:14" s="2" customFormat="1" ht="16.5" x14ac:dyDescent="0.3">
      <c r="A93"/>
      <c r="B93"/>
      <c r="C93"/>
      <c r="D93"/>
      <c r="E93"/>
      <c r="F93"/>
      <c r="G93"/>
      <c r="H93"/>
      <c r="I93"/>
      <c r="J93"/>
      <c r="K93"/>
      <c r="L93"/>
      <c r="M93"/>
      <c r="N93"/>
    </row>
    <row r="94" spans="1:14" s="2" customFormat="1" ht="16.5" x14ac:dyDescent="0.3">
      <c r="A94"/>
      <c r="B94"/>
      <c r="C94"/>
      <c r="D94"/>
      <c r="E94"/>
      <c r="F94"/>
      <c r="G94"/>
      <c r="H94"/>
      <c r="I94"/>
      <c r="J94"/>
      <c r="K94"/>
      <c r="L94"/>
      <c r="M94"/>
      <c r="N94"/>
    </row>
    <row r="95" spans="1:14" s="2" customFormat="1" ht="16.5" x14ac:dyDescent="0.3">
      <c r="A95"/>
      <c r="B95"/>
      <c r="C95"/>
      <c r="D95"/>
      <c r="E95"/>
      <c r="F95"/>
      <c r="G95"/>
      <c r="H95"/>
      <c r="I95"/>
      <c r="J95"/>
      <c r="K95"/>
      <c r="L95"/>
      <c r="M95"/>
      <c r="N95"/>
    </row>
    <row r="96" spans="1:14" s="2" customFormat="1" ht="16.5" x14ac:dyDescent="0.3">
      <c r="A96"/>
      <c r="B96"/>
      <c r="C96"/>
      <c r="D96"/>
      <c r="E96"/>
      <c r="F96"/>
      <c r="G96"/>
      <c r="H96"/>
      <c r="I96"/>
      <c r="J96"/>
      <c r="K96"/>
      <c r="L96"/>
      <c r="M96"/>
      <c r="N96"/>
    </row>
    <row r="97" spans="1:14" s="2" customFormat="1" ht="16.5" x14ac:dyDescent="0.3">
      <c r="A97"/>
      <c r="B97"/>
      <c r="C97"/>
      <c r="D97"/>
      <c r="E97"/>
      <c r="F97"/>
      <c r="G97"/>
      <c r="H97"/>
      <c r="I97"/>
      <c r="J97"/>
      <c r="K97"/>
      <c r="L97"/>
      <c r="M97"/>
      <c r="N97"/>
    </row>
    <row r="98" spans="1:14" s="2" customFormat="1" ht="16.5" x14ac:dyDescent="0.3">
      <c r="A98"/>
      <c r="B98"/>
      <c r="C98"/>
      <c r="D98"/>
      <c r="E98"/>
      <c r="F98"/>
      <c r="G98"/>
      <c r="H98"/>
      <c r="I98"/>
      <c r="J98"/>
      <c r="K98"/>
      <c r="L98"/>
      <c r="M98"/>
      <c r="N98"/>
    </row>
    <row r="99" spans="1:14" s="2" customFormat="1" ht="16.5" x14ac:dyDescent="0.3">
      <c r="A99"/>
      <c r="B99"/>
      <c r="C99"/>
      <c r="D99"/>
      <c r="E99"/>
      <c r="F99"/>
      <c r="G99"/>
      <c r="H99"/>
      <c r="I99"/>
      <c r="J99"/>
      <c r="K99"/>
      <c r="L99"/>
      <c r="M99"/>
      <c r="N99"/>
    </row>
    <row r="100" spans="1:14" s="2" customFormat="1" ht="16.5" x14ac:dyDescent="0.3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</row>
    <row r="101" spans="1:14" s="2" customFormat="1" ht="16.5" x14ac:dyDescent="0.3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</row>
    <row r="102" spans="1:14" s="2" customFormat="1" ht="16.5" x14ac:dyDescent="0.3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</row>
    <row r="103" spans="1:14" s="2" customFormat="1" ht="16.5" x14ac:dyDescent="0.3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</row>
    <row r="104" spans="1:14" s="2" customFormat="1" ht="16.5" x14ac:dyDescent="0.3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</row>
    <row r="105" spans="1:14" s="2" customFormat="1" ht="16.5" x14ac:dyDescent="0.3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</row>
    <row r="106" spans="1:14" s="2" customFormat="1" ht="16.5" x14ac:dyDescent="0.3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</row>
    <row r="107" spans="1:14" s="2" customFormat="1" ht="16.5" x14ac:dyDescent="0.3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</row>
    <row r="108" spans="1:14" s="2" customFormat="1" ht="16.5" x14ac:dyDescent="0.3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</row>
    <row r="109" spans="1:14" s="2" customFormat="1" ht="16.5" x14ac:dyDescent="0.3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</row>
    <row r="110" spans="1:14" s="2" customFormat="1" ht="16.5" x14ac:dyDescent="0.3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</row>
    <row r="111" spans="1:14" s="2" customFormat="1" ht="16.5" x14ac:dyDescent="0.3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</row>
    <row r="112" spans="1:14" s="2" customFormat="1" ht="16.5" x14ac:dyDescent="0.3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</row>
    <row r="113" spans="1:14" s="2" customFormat="1" ht="16.5" x14ac:dyDescent="0.3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</row>
    <row r="114" spans="1:14" s="2" customFormat="1" ht="16.5" x14ac:dyDescent="0.3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</row>
    <row r="115" spans="1:14" s="2" customFormat="1" ht="16.5" x14ac:dyDescent="0.3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</row>
    <row r="116" spans="1:14" s="2" customFormat="1" ht="16.5" x14ac:dyDescent="0.3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</row>
    <row r="117" spans="1:14" s="2" customFormat="1" ht="16.5" x14ac:dyDescent="0.3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</row>
    <row r="118" spans="1:14" s="2" customFormat="1" ht="16.5" x14ac:dyDescent="0.3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</row>
    <row r="119" spans="1:14" s="2" customFormat="1" ht="16.5" x14ac:dyDescent="0.3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</row>
    <row r="120" spans="1:14" s="2" customFormat="1" ht="16.5" x14ac:dyDescent="0.3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</row>
    <row r="121" spans="1:14" s="2" customFormat="1" ht="16.5" x14ac:dyDescent="0.3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</row>
    <row r="122" spans="1:14" s="2" customFormat="1" ht="16.5" x14ac:dyDescent="0.3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</row>
    <row r="123" spans="1:14" s="2" customFormat="1" ht="16.5" x14ac:dyDescent="0.3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</row>
    <row r="125" spans="1:14" x14ac:dyDescent="0.3">
      <c r="C125" s="3"/>
    </row>
  </sheetData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customHeight="1" x14ac:dyDescent="0.3"/>
  <cols>
    <col min="1" max="1" width="5.7109375" customWidth="1"/>
    <col min="2" max="2" width="9.5703125" bestFit="1" customWidth="1"/>
    <col min="3" max="3" width="87" bestFit="1" customWidth="1"/>
    <col min="4" max="4" width="9" bestFit="1" customWidth="1"/>
    <col min="5" max="5" width="16.7109375" bestFit="1" customWidth="1"/>
    <col min="6" max="6" width="8.42578125" bestFit="1" customWidth="1"/>
    <col min="7" max="7" width="10.42578125" bestFit="1" customWidth="1"/>
    <col min="8" max="8" width="7" bestFit="1" customWidth="1"/>
  </cols>
  <sheetData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4"/>
  <sheetViews>
    <sheetView workbookViewId="0"/>
  </sheetViews>
  <sheetFormatPr defaultRowHeight="15" customHeight="1" x14ac:dyDescent="0.3"/>
  <cols>
    <col min="1" max="1" width="5.7109375" customWidth="1"/>
    <col min="2" max="2" width="10.140625" bestFit="1" customWidth="1"/>
    <col min="3" max="3" width="57.28515625" bestFit="1" customWidth="1"/>
    <col min="4" max="4" width="9" bestFit="1" customWidth="1"/>
    <col min="5" max="5" width="16.7109375" bestFit="1" customWidth="1"/>
    <col min="6" max="6" width="8.42578125" bestFit="1" customWidth="1"/>
    <col min="7" max="7" width="10.42578125" bestFit="1" customWidth="1"/>
    <col min="8" max="8" width="7" bestFit="1" customWidth="1"/>
  </cols>
  <sheetData>
    <row r="1" ht="16.5" x14ac:dyDescent="0.3"/>
    <row r="2" ht="16.5" x14ac:dyDescent="0.3"/>
    <row r="3" ht="16.5" x14ac:dyDescent="0.3"/>
    <row r="4" ht="16.5" x14ac:dyDescent="0.3"/>
    <row r="5" ht="16.5" x14ac:dyDescent="0.3"/>
    <row r="6" ht="16.5" x14ac:dyDescent="0.3"/>
    <row r="7" ht="16.5" x14ac:dyDescent="0.3"/>
    <row r="8" ht="16.5" x14ac:dyDescent="0.3"/>
    <row r="9" ht="16.5" x14ac:dyDescent="0.3"/>
    <row r="10" ht="16.5" x14ac:dyDescent="0.3"/>
    <row r="11" ht="16.5" x14ac:dyDescent="0.3"/>
    <row r="12" ht="16.5" x14ac:dyDescent="0.3"/>
    <row r="13" ht="16.5" x14ac:dyDescent="0.3"/>
    <row r="14" ht="16.5" x14ac:dyDescent="0.3"/>
    <row r="15" ht="16.5" x14ac:dyDescent="0.3"/>
    <row r="16" ht="16.5" x14ac:dyDescent="0.3"/>
    <row r="17" ht="16.5" x14ac:dyDescent="0.3"/>
    <row r="18" ht="16.5" x14ac:dyDescent="0.3"/>
    <row r="19" ht="16.5" x14ac:dyDescent="0.3"/>
    <row r="20" ht="16.5" x14ac:dyDescent="0.3"/>
    <row r="21" ht="16.5" x14ac:dyDescent="0.3"/>
    <row r="22" ht="16.5" x14ac:dyDescent="0.3"/>
    <row r="23" ht="16.5" x14ac:dyDescent="0.3"/>
    <row r="24" ht="16.5" x14ac:dyDescent="0.3"/>
    <row r="25" ht="16.5" x14ac:dyDescent="0.3"/>
    <row r="26" ht="16.5" x14ac:dyDescent="0.3"/>
    <row r="27" ht="16.5" x14ac:dyDescent="0.3"/>
    <row r="28" ht="16.5" x14ac:dyDescent="0.3"/>
    <row r="29" ht="16.5" x14ac:dyDescent="0.3"/>
    <row r="30" ht="16.5" x14ac:dyDescent="0.3"/>
    <row r="31" ht="16.5" x14ac:dyDescent="0.3"/>
    <row r="32" ht="16.5" x14ac:dyDescent="0.3"/>
    <row r="33" ht="16.5" x14ac:dyDescent="0.3"/>
    <row r="34" ht="16.5" x14ac:dyDescent="0.3"/>
    <row r="35" ht="16.5" x14ac:dyDescent="0.3"/>
    <row r="36" ht="16.5" x14ac:dyDescent="0.3"/>
    <row r="37" ht="16.5" x14ac:dyDescent="0.3"/>
    <row r="38" ht="16.5" x14ac:dyDescent="0.3"/>
    <row r="39" ht="16.5" x14ac:dyDescent="0.3"/>
    <row r="40" ht="16.5" x14ac:dyDescent="0.3"/>
    <row r="41" ht="16.5" x14ac:dyDescent="0.3"/>
    <row r="42" ht="16.5" x14ac:dyDescent="0.3"/>
    <row r="43" ht="16.5" x14ac:dyDescent="0.3"/>
    <row r="44" ht="16.5" x14ac:dyDescent="0.3"/>
    <row r="45" ht="16.5" x14ac:dyDescent="0.3"/>
    <row r="46" ht="16.5" x14ac:dyDescent="0.3"/>
    <row r="47" ht="16.5" x14ac:dyDescent="0.3"/>
    <row r="48" ht="16.5" x14ac:dyDescent="0.3"/>
    <row r="49" ht="16.5" x14ac:dyDescent="0.3"/>
    <row r="50" ht="16.5" x14ac:dyDescent="0.3"/>
    <row r="51" ht="16.5" x14ac:dyDescent="0.3"/>
    <row r="52" ht="16.5" x14ac:dyDescent="0.3"/>
    <row r="53" ht="16.5" x14ac:dyDescent="0.3"/>
    <row r="54" ht="16.5" x14ac:dyDescent="0.3"/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50"/>
  <sheetViews>
    <sheetView workbookViewId="0"/>
  </sheetViews>
  <sheetFormatPr defaultRowHeight="15" customHeight="1" x14ac:dyDescent="0.3"/>
  <cols>
    <col min="1" max="1" width="5.7109375" customWidth="1"/>
    <col min="2" max="2" width="9" customWidth="1"/>
    <col min="3" max="3" width="49" customWidth="1"/>
    <col min="4" max="4" width="8" customWidth="1"/>
    <col min="5" max="5" width="14.7109375" customWidth="1"/>
    <col min="6" max="6" width="7.42578125" customWidth="1"/>
    <col min="7" max="7" width="9.28515625" customWidth="1"/>
    <col min="8" max="8" width="6.28515625" customWidth="1"/>
  </cols>
  <sheetData>
    <row r="1" spans="1:11" ht="16.5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16.5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6.5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ht="16.5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ht="16.5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 ht="16.5" x14ac:dyDescent="0.3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16.5" x14ac:dyDescent="0.3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ht="16.5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ht="16.5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ht="16.5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6.5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ht="16.5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1" ht="16.5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1" ht="16.5" x14ac:dyDescent="0.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1" ht="16.5" x14ac:dyDescent="0.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1" ht="16.5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ht="16.5" x14ac:dyDescent="0.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ht="16.5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ht="16.5" x14ac:dyDescent="0.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ht="16.5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ht="16.5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16.5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ht="16.5" x14ac:dyDescent="0.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ht="16.5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ht="16.5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 ht="16.5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1" ht="16.5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1:11" ht="16.5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11" ht="16.5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1" ht="16.5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1" ht="16.5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:11" ht="16.5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1" ht="16.5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16.5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 ht="16.5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ht="16.5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1:11" ht="16.5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1" ht="16.5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1" ht="16.5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1:11" ht="16.5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1:11" ht="16.5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1:11" ht="16.5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1:11" ht="16.5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1:11" ht="16.5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1" ht="16.5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1" ht="16.5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ht="16.5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ht="15" customHeight="1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1:11" ht="15" customHeight="1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 ht="15" customHeight="1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1:11" ht="15" customHeight="1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1:11" ht="15" customHeight="1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1:11" ht="15" customHeight="1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1:11" ht="15" customHeight="1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1:11" ht="15" customHeight="1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1:11" ht="15" customHeight="1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1:11" ht="15" customHeight="1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1:11" ht="15" customHeight="1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1:11" ht="15" customHeight="1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1:11" ht="15" customHeight="1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1:11" ht="15" customHeight="1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1:11" ht="15" customHeight="1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1:11" ht="15" customHeight="1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1:11" ht="15" customHeight="1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</row>
    <row r="67" spans="1:11" ht="15" customHeight="1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</row>
    <row r="68" spans="1:11" ht="15" customHeight="1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</row>
    <row r="69" spans="1:11" ht="15" customHeight="1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</row>
    <row r="70" spans="1:11" ht="15" customHeight="1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</row>
    <row r="71" spans="1:11" ht="15" customHeight="1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</row>
    <row r="72" spans="1:11" ht="15" customHeight="1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</row>
    <row r="73" spans="1:11" ht="15" customHeight="1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</row>
    <row r="74" spans="1:11" ht="15" customHeight="1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</row>
    <row r="75" spans="1:11" ht="15" customHeight="1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</row>
    <row r="76" spans="1:11" ht="15" customHeight="1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</row>
    <row r="77" spans="1:11" ht="15" customHeight="1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</row>
    <row r="78" spans="1:11" ht="15" customHeight="1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</row>
    <row r="79" spans="1:11" ht="15" customHeight="1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</row>
    <row r="80" spans="1:11" ht="15" customHeight="1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</row>
    <row r="81" spans="1:11" ht="15" customHeight="1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</row>
    <row r="82" spans="1:11" ht="15" customHeight="1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</row>
    <row r="83" spans="1:11" ht="15" customHeight="1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</row>
    <row r="84" spans="1:11" ht="15" customHeight="1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</row>
    <row r="85" spans="1:11" ht="15" customHeight="1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</row>
    <row r="86" spans="1:11" ht="15" customHeight="1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</row>
    <row r="87" spans="1:11" ht="15" customHeight="1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</row>
    <row r="88" spans="1:11" ht="15" customHeight="1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</row>
    <row r="89" spans="1:11" ht="15" customHeight="1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</row>
    <row r="90" spans="1:11" ht="15" customHeight="1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</row>
    <row r="91" spans="1:11" ht="15" customHeight="1" x14ac:dyDescent="0.3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</row>
    <row r="92" spans="1:11" ht="15" customHeight="1" x14ac:dyDescent="0.3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</row>
    <row r="93" spans="1:11" ht="15" customHeight="1" x14ac:dyDescent="0.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</row>
    <row r="94" spans="1:11" ht="15" customHeight="1" x14ac:dyDescent="0.3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</row>
    <row r="95" spans="1:11" ht="15" customHeight="1" x14ac:dyDescent="0.3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</row>
    <row r="96" spans="1:11" ht="15" customHeight="1" x14ac:dyDescent="0.3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</row>
    <row r="97" spans="1:11" ht="15" customHeight="1" x14ac:dyDescent="0.3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</row>
    <row r="98" spans="1:11" ht="15" customHeight="1" x14ac:dyDescent="0.3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</row>
    <row r="99" spans="1:11" ht="15" customHeight="1" x14ac:dyDescent="0.3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</row>
    <row r="100" spans="1:11" ht="15" customHeight="1" x14ac:dyDescent="0.3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</row>
    <row r="101" spans="1:11" ht="15" customHeight="1" x14ac:dyDescent="0.3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</row>
    <row r="102" spans="1:11" ht="15" customHeight="1" x14ac:dyDescent="0.3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</row>
    <row r="103" spans="1:11" ht="15" customHeight="1" x14ac:dyDescent="0.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</row>
    <row r="104" spans="1:11" ht="15" customHeight="1" x14ac:dyDescent="0.3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</row>
    <row r="105" spans="1:11" ht="15" customHeight="1" x14ac:dyDescent="0.3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</row>
    <row r="106" spans="1:11" ht="15" customHeight="1" x14ac:dyDescent="0.3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</row>
    <row r="107" spans="1:11" ht="15" customHeight="1" x14ac:dyDescent="0.3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</row>
    <row r="108" spans="1:11" ht="15" customHeight="1" x14ac:dyDescent="0.3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</row>
    <row r="109" spans="1:11" ht="15" customHeight="1" x14ac:dyDescent="0.3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</row>
    <row r="110" spans="1:11" ht="15" customHeight="1" x14ac:dyDescent="0.3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</row>
    <row r="111" spans="1:11" ht="15" customHeight="1" x14ac:dyDescent="0.3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</row>
    <row r="112" spans="1:11" ht="15" customHeight="1" x14ac:dyDescent="0.3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</row>
    <row r="113" spans="1:11" ht="15" customHeight="1" x14ac:dyDescent="0.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</row>
    <row r="114" spans="1:11" ht="15" customHeight="1" x14ac:dyDescent="0.3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</row>
    <row r="115" spans="1:11" ht="15" customHeight="1" x14ac:dyDescent="0.3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</row>
    <row r="116" spans="1:11" ht="15" customHeight="1" x14ac:dyDescent="0.3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</row>
    <row r="117" spans="1:11" ht="15" customHeight="1" x14ac:dyDescent="0.3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</row>
    <row r="118" spans="1:11" ht="15" customHeight="1" x14ac:dyDescent="0.3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</row>
    <row r="119" spans="1:11" ht="15" customHeight="1" x14ac:dyDescent="0.3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</row>
    <row r="120" spans="1:11" ht="15" customHeight="1" x14ac:dyDescent="0.3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</row>
    <row r="121" spans="1:11" ht="15" customHeight="1" x14ac:dyDescent="0.3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</row>
    <row r="122" spans="1:11" ht="15" customHeight="1" x14ac:dyDescent="0.3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</row>
    <row r="123" spans="1:11" ht="15" customHeight="1" x14ac:dyDescent="0.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</row>
    <row r="124" spans="1:11" ht="15" customHeight="1" x14ac:dyDescent="0.3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</row>
    <row r="125" spans="1:11" ht="15" customHeight="1" x14ac:dyDescent="0.3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</row>
    <row r="126" spans="1:11" ht="15" customHeight="1" x14ac:dyDescent="0.3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</row>
    <row r="127" spans="1:11" ht="15" customHeight="1" x14ac:dyDescent="0.3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</row>
    <row r="128" spans="1:11" ht="15" customHeight="1" x14ac:dyDescent="0.3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</row>
    <row r="129" spans="1:11" ht="15" customHeight="1" x14ac:dyDescent="0.3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</row>
    <row r="130" spans="1:11" ht="15" customHeight="1" x14ac:dyDescent="0.3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</row>
    <row r="131" spans="1:11" ht="15" customHeight="1" x14ac:dyDescent="0.3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</row>
    <row r="132" spans="1:11" ht="15" customHeight="1" x14ac:dyDescent="0.3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</row>
    <row r="133" spans="1:11" ht="15" customHeight="1" x14ac:dyDescent="0.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</row>
    <row r="134" spans="1:11" ht="15" customHeight="1" x14ac:dyDescent="0.3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</row>
    <row r="135" spans="1:11" ht="15" customHeight="1" x14ac:dyDescent="0.3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</row>
    <row r="136" spans="1:11" ht="15" customHeight="1" x14ac:dyDescent="0.3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</row>
    <row r="137" spans="1:11" ht="15" customHeight="1" x14ac:dyDescent="0.3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</row>
    <row r="138" spans="1:11" ht="15" customHeight="1" x14ac:dyDescent="0.3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</row>
    <row r="139" spans="1:11" ht="15" customHeight="1" x14ac:dyDescent="0.3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</row>
    <row r="140" spans="1:11" ht="15" customHeight="1" x14ac:dyDescent="0.3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</row>
    <row r="141" spans="1:11" ht="15" customHeight="1" x14ac:dyDescent="0.3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</row>
    <row r="142" spans="1:11" ht="15" customHeight="1" x14ac:dyDescent="0.3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</row>
    <row r="143" spans="1:11" ht="15" customHeight="1" x14ac:dyDescent="0.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</row>
    <row r="144" spans="1:11" ht="15" customHeight="1" x14ac:dyDescent="0.3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</row>
    <row r="145" spans="1:11" ht="15" customHeight="1" x14ac:dyDescent="0.3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</row>
    <row r="146" spans="1:11" ht="15" customHeight="1" x14ac:dyDescent="0.3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</row>
    <row r="147" spans="1:11" ht="15" customHeight="1" x14ac:dyDescent="0.3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</row>
    <row r="148" spans="1:11" ht="15" customHeight="1" x14ac:dyDescent="0.3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</row>
    <row r="149" spans="1:11" ht="15" customHeight="1" x14ac:dyDescent="0.3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</row>
    <row r="150" spans="1:11" ht="15" customHeight="1" x14ac:dyDescent="0.3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4</vt:i4>
      </vt:variant>
    </vt:vector>
  </HeadingPairs>
  <TitlesOfParts>
    <vt:vector size="10" baseType="lpstr">
      <vt:lpstr>Munkalap2_</vt:lpstr>
      <vt:lpstr>Kapcsolt ügyletek</vt:lpstr>
      <vt:lpstr>Alapa</vt:lpstr>
      <vt:lpstr>Import_M</vt:lpstr>
      <vt:lpstr>Import_O</vt:lpstr>
      <vt:lpstr>Import_F</vt:lpstr>
      <vt:lpstr>Munkalap2_!Nyomtatási_cím</vt:lpstr>
      <vt:lpstr>Munkalap2_!Nyomtatási_terület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v.1.26.2019.0.1#2026. 04. 30.</dc:description>
  <cp:lastPrinted>2015-12-04T14:35:00Z</cp:lastPrinted>
  <dcterms:created xsi:type="dcterms:W3CDTF">2014-01-16T11:14:07Z</dcterms:created>
  <dcterms:modified xsi:type="dcterms:W3CDTF">2026-04-29T07:25:51Z</dcterms:modified>
</cp:coreProperties>
</file>