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3. KK Kockázatfelt, terv\1. KK Körny, szab, csalás\"/>
    </mc:Choice>
  </mc:AlternateContent>
  <xr:revisionPtr revIDLastSave="0" documentId="13_ncr:1_{BA563811-8287-4608-A61E-6B843A7BC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8" r:id="rId1"/>
    <sheet name="KK-02-01-01" sheetId="1" r:id="rId2"/>
    <sheet name="KK-02-01-02" sheetId="8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</sheets>
  <externalReferences>
    <externalReference r:id="rId9"/>
    <externalReference r:id="rId10"/>
  </externalReferences>
  <definedNames>
    <definedName name="KörlevMező">'[1]#HIV'!$A$1</definedName>
    <definedName name="nyomtat">[2]Alapadatok!$C$42</definedName>
    <definedName name="_xlnm.Print_Titles" localSheetId="0">Munkalap2_!$1:$8</definedName>
    <definedName name="_xlnm.Print_Area" localSheetId="1">'KK-02-01-01'!$A$1:$F$87</definedName>
    <definedName name="_xlnm.Print_Area" localSheetId="2">'KK-02-01-02'!$A$1:$F$87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8" l="1"/>
  <c r="A12" i="18"/>
  <c r="A11" i="18"/>
  <c r="A10" i="18"/>
  <c r="D9" i="18"/>
  <c r="C9" i="18"/>
  <c r="B9" i="18"/>
  <c r="I5" i="18"/>
  <c r="I4" i="18"/>
  <c r="B7" i="18"/>
  <c r="C6" i="18"/>
  <c r="B6" i="18"/>
  <c r="D5" i="18"/>
  <c r="C5" i="18"/>
  <c r="B5" i="18"/>
  <c r="K8" i="18"/>
  <c r="J8" i="18"/>
  <c r="K7" i="18"/>
  <c r="J7" i="18"/>
  <c r="K6" i="18"/>
  <c r="J6" i="18"/>
  <c r="K5" i="18"/>
  <c r="J5" i="18"/>
  <c r="K4" i="18"/>
  <c r="J4" i="18"/>
  <c r="B4" i="18"/>
  <c r="D3" i="18"/>
  <c r="D7" i="18"/>
  <c r="C7" i="18"/>
  <c r="N79" i="8"/>
  <c r="O78" i="8"/>
  <c r="M78" i="8"/>
  <c r="M80" i="8" s="1"/>
  <c r="L78" i="8"/>
  <c r="L80" i="8" s="1"/>
  <c r="K78" i="8"/>
  <c r="K80" i="8" s="1"/>
  <c r="J78" i="8"/>
  <c r="J80" i="8" s="1"/>
  <c r="I78" i="8"/>
  <c r="I80" i="8" s="1"/>
  <c r="H78" i="8"/>
  <c r="H80" i="8" s="1"/>
  <c r="G78" i="8"/>
  <c r="G80" i="8" s="1"/>
  <c r="F78" i="8"/>
  <c r="F80" i="8" s="1"/>
  <c r="E78" i="8"/>
  <c r="E80" i="8" s="1"/>
  <c r="D78" i="8"/>
  <c r="D80" i="8" s="1"/>
  <c r="C78" i="8"/>
  <c r="C80" i="8" s="1"/>
  <c r="N77" i="8"/>
  <c r="P77" i="8" s="1"/>
  <c r="N76" i="8"/>
  <c r="P76" i="8" s="1"/>
  <c r="N75" i="8"/>
  <c r="P75" i="8" s="1"/>
  <c r="N74" i="8"/>
  <c r="P74" i="8" s="1"/>
  <c r="N73" i="8"/>
  <c r="P73" i="8" s="1"/>
  <c r="N72" i="8"/>
  <c r="P72" i="8" s="1"/>
  <c r="N71" i="8"/>
  <c r="P71" i="8" s="1"/>
  <c r="N70" i="8"/>
  <c r="P70" i="8" s="1"/>
  <c r="N69" i="8"/>
  <c r="P69" i="8" s="1"/>
  <c r="N68" i="8"/>
  <c r="P68" i="8" s="1"/>
  <c r="N67" i="8"/>
  <c r="P67" i="8" s="1"/>
  <c r="M66" i="8"/>
  <c r="L66" i="8"/>
  <c r="K66" i="8"/>
  <c r="J66" i="8"/>
  <c r="I66" i="8"/>
  <c r="H66" i="8"/>
  <c r="G66" i="8"/>
  <c r="F66" i="8"/>
  <c r="E66" i="8"/>
  <c r="D66" i="8"/>
  <c r="C66" i="8"/>
  <c r="N61" i="8"/>
  <c r="O60" i="8"/>
  <c r="M60" i="8"/>
  <c r="M62" i="8" s="1"/>
  <c r="L60" i="8"/>
  <c r="L62" i="8" s="1"/>
  <c r="K60" i="8"/>
  <c r="K62" i="8" s="1"/>
  <c r="J60" i="8"/>
  <c r="J62" i="8" s="1"/>
  <c r="I60" i="8"/>
  <c r="I62" i="8" s="1"/>
  <c r="H60" i="8"/>
  <c r="H62" i="8" s="1"/>
  <c r="G60" i="8"/>
  <c r="G62" i="8" s="1"/>
  <c r="F60" i="8"/>
  <c r="F62" i="8" s="1"/>
  <c r="E60" i="8"/>
  <c r="E62" i="8" s="1"/>
  <c r="D60" i="8"/>
  <c r="D62" i="8" s="1"/>
  <c r="C60" i="8"/>
  <c r="C62" i="8" s="1"/>
  <c r="N62" i="8" s="1"/>
  <c r="N59" i="8"/>
  <c r="P59" i="8" s="1"/>
  <c r="N58" i="8"/>
  <c r="P58" i="8" s="1"/>
  <c r="N57" i="8"/>
  <c r="P57" i="8" s="1"/>
  <c r="N56" i="8"/>
  <c r="P56" i="8" s="1"/>
  <c r="N55" i="8"/>
  <c r="P55" i="8" s="1"/>
  <c r="N54" i="8"/>
  <c r="P54" i="8" s="1"/>
  <c r="N53" i="8"/>
  <c r="P53" i="8" s="1"/>
  <c r="N52" i="8"/>
  <c r="P52" i="8" s="1"/>
  <c r="N51" i="8"/>
  <c r="P51" i="8" s="1"/>
  <c r="N50" i="8"/>
  <c r="P50" i="8" s="1"/>
  <c r="N49" i="8"/>
  <c r="P49" i="8" s="1"/>
  <c r="P60" i="8" s="1"/>
  <c r="M48" i="8"/>
  <c r="L48" i="8"/>
  <c r="K48" i="8"/>
  <c r="J48" i="8"/>
  <c r="I48" i="8"/>
  <c r="H48" i="8"/>
  <c r="G48" i="8"/>
  <c r="F48" i="8"/>
  <c r="E48" i="8"/>
  <c r="D48" i="8"/>
  <c r="C48" i="8"/>
  <c r="N43" i="8"/>
  <c r="O42" i="8"/>
  <c r="M42" i="8"/>
  <c r="M44" i="8" s="1"/>
  <c r="L42" i="8"/>
  <c r="L44" i="8" s="1"/>
  <c r="K42" i="8"/>
  <c r="K44" i="8" s="1"/>
  <c r="J42" i="8"/>
  <c r="J44" i="8" s="1"/>
  <c r="I42" i="8"/>
  <c r="I44" i="8" s="1"/>
  <c r="H42" i="8"/>
  <c r="H44" i="8" s="1"/>
  <c r="G42" i="8"/>
  <c r="G44" i="8" s="1"/>
  <c r="F42" i="8"/>
  <c r="F44" i="8" s="1"/>
  <c r="E42" i="8"/>
  <c r="E44" i="8" s="1"/>
  <c r="D42" i="8"/>
  <c r="D44" i="8" s="1"/>
  <c r="C42" i="8"/>
  <c r="C44" i="8" s="1"/>
  <c r="N41" i="8"/>
  <c r="P41" i="8" s="1"/>
  <c r="N40" i="8"/>
  <c r="P40" i="8" s="1"/>
  <c r="N39" i="8"/>
  <c r="P39" i="8" s="1"/>
  <c r="N38" i="8"/>
  <c r="P38" i="8" s="1"/>
  <c r="N37" i="8"/>
  <c r="P37" i="8" s="1"/>
  <c r="N36" i="8"/>
  <c r="P36" i="8" s="1"/>
  <c r="N35" i="8"/>
  <c r="P35" i="8" s="1"/>
  <c r="N34" i="8"/>
  <c r="P34" i="8" s="1"/>
  <c r="N33" i="8"/>
  <c r="P33" i="8" s="1"/>
  <c r="N32" i="8"/>
  <c r="P32" i="8" s="1"/>
  <c r="N31" i="8"/>
  <c r="P31" i="8" s="1"/>
  <c r="M30" i="8"/>
  <c r="L30" i="8"/>
  <c r="K30" i="8"/>
  <c r="J30" i="8"/>
  <c r="I30" i="8"/>
  <c r="H30" i="8"/>
  <c r="G30" i="8"/>
  <c r="F30" i="8"/>
  <c r="E30" i="8"/>
  <c r="D30" i="8"/>
  <c r="C30" i="8"/>
  <c r="N25" i="8"/>
  <c r="O24" i="8"/>
  <c r="M24" i="8"/>
  <c r="M26" i="8" s="1"/>
  <c r="L24" i="8"/>
  <c r="L26" i="8" s="1"/>
  <c r="K24" i="8"/>
  <c r="K26" i="8" s="1"/>
  <c r="J24" i="8"/>
  <c r="J26" i="8" s="1"/>
  <c r="I24" i="8"/>
  <c r="I26" i="8" s="1"/>
  <c r="H24" i="8"/>
  <c r="H26" i="8" s="1"/>
  <c r="G24" i="8"/>
  <c r="G26" i="8" s="1"/>
  <c r="F24" i="8"/>
  <c r="F26" i="8" s="1"/>
  <c r="E24" i="8"/>
  <c r="E26" i="8" s="1"/>
  <c r="D24" i="8"/>
  <c r="D26" i="8" s="1"/>
  <c r="C24" i="8"/>
  <c r="C26" i="8" s="1"/>
  <c r="N26" i="8" s="1"/>
  <c r="N23" i="8"/>
  <c r="P23" i="8" s="1"/>
  <c r="N22" i="8"/>
  <c r="P22" i="8" s="1"/>
  <c r="N21" i="8"/>
  <c r="P21" i="8" s="1"/>
  <c r="N20" i="8"/>
  <c r="P20" i="8" s="1"/>
  <c r="N19" i="8"/>
  <c r="P19" i="8" s="1"/>
  <c r="N18" i="8"/>
  <c r="P18" i="8" s="1"/>
  <c r="N17" i="8"/>
  <c r="P17" i="8" s="1"/>
  <c r="N16" i="8"/>
  <c r="P16" i="8" s="1"/>
  <c r="N15" i="8"/>
  <c r="P15" i="8" s="1"/>
  <c r="N14" i="8"/>
  <c r="P14" i="8" s="1"/>
  <c r="N13" i="8"/>
  <c r="P13" i="8" s="1"/>
  <c r="M12" i="8"/>
  <c r="L12" i="8"/>
  <c r="K12" i="8"/>
  <c r="J12" i="8"/>
  <c r="I12" i="8"/>
  <c r="H12" i="8"/>
  <c r="G12" i="8"/>
  <c r="F12" i="8"/>
  <c r="E12" i="8"/>
  <c r="D12" i="8"/>
  <c r="C12" i="8"/>
  <c r="F6" i="8"/>
  <c r="F5" i="8"/>
  <c r="A5" i="8"/>
  <c r="A4" i="8"/>
  <c r="E2" i="8"/>
  <c r="D2" i="8"/>
  <c r="N79" i="1"/>
  <c r="O78" i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N77" i="1"/>
  <c r="P77" i="1" s="1"/>
  <c r="N76" i="1"/>
  <c r="P76" i="1" s="1"/>
  <c r="N75" i="1"/>
  <c r="P75" i="1" s="1"/>
  <c r="N74" i="1"/>
  <c r="P74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M66" i="1"/>
  <c r="L66" i="1"/>
  <c r="K66" i="1"/>
  <c r="J66" i="1"/>
  <c r="I66" i="1"/>
  <c r="H66" i="1"/>
  <c r="G66" i="1"/>
  <c r="F66" i="1"/>
  <c r="E66" i="1"/>
  <c r="D66" i="1"/>
  <c r="C66" i="1"/>
  <c r="N61" i="1"/>
  <c r="O60" i="1"/>
  <c r="M60" i="1"/>
  <c r="M62" i="1" s="1"/>
  <c r="L60" i="1"/>
  <c r="L62" i="1" s="1"/>
  <c r="K60" i="1"/>
  <c r="K62" i="1" s="1"/>
  <c r="J60" i="1"/>
  <c r="J62" i="1" s="1"/>
  <c r="I60" i="1"/>
  <c r="I62" i="1" s="1"/>
  <c r="H60" i="1"/>
  <c r="H62" i="1" s="1"/>
  <c r="G60" i="1"/>
  <c r="G62" i="1" s="1"/>
  <c r="F60" i="1"/>
  <c r="F62" i="1" s="1"/>
  <c r="E60" i="1"/>
  <c r="E62" i="1" s="1"/>
  <c r="D60" i="1"/>
  <c r="D62" i="1" s="1"/>
  <c r="C60" i="1"/>
  <c r="C62" i="1" s="1"/>
  <c r="N59" i="1"/>
  <c r="P59" i="1" s="1"/>
  <c r="N58" i="1"/>
  <c r="P58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M48" i="1"/>
  <c r="L48" i="1"/>
  <c r="K48" i="1"/>
  <c r="J48" i="1"/>
  <c r="I48" i="1"/>
  <c r="H48" i="1"/>
  <c r="G48" i="1"/>
  <c r="F48" i="1"/>
  <c r="E48" i="1"/>
  <c r="D48" i="1"/>
  <c r="C48" i="1"/>
  <c r="N43" i="1"/>
  <c r="O42" i="1"/>
  <c r="M42" i="1"/>
  <c r="M44" i="1" s="1"/>
  <c r="L42" i="1"/>
  <c r="L44" i="1" s="1"/>
  <c r="K42" i="1"/>
  <c r="K44" i="1" s="1"/>
  <c r="J42" i="1"/>
  <c r="J44" i="1" s="1"/>
  <c r="I42" i="1"/>
  <c r="I44" i="1" s="1"/>
  <c r="H42" i="1"/>
  <c r="H44" i="1" s="1"/>
  <c r="G42" i="1"/>
  <c r="G44" i="1" s="1"/>
  <c r="F42" i="1"/>
  <c r="F44" i="1" s="1"/>
  <c r="E42" i="1"/>
  <c r="E44" i="1" s="1"/>
  <c r="D42" i="1"/>
  <c r="D44" i="1" s="1"/>
  <c r="C42" i="1"/>
  <c r="C44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M30" i="1"/>
  <c r="L30" i="1"/>
  <c r="K30" i="1"/>
  <c r="J30" i="1"/>
  <c r="I30" i="1"/>
  <c r="H30" i="1"/>
  <c r="G30" i="1"/>
  <c r="F30" i="1"/>
  <c r="E30" i="1"/>
  <c r="D30" i="1"/>
  <c r="C30" i="1"/>
  <c r="O24" i="1"/>
  <c r="N25" i="1"/>
  <c r="P24" i="8" l="1"/>
  <c r="P42" i="8"/>
  <c r="P78" i="8"/>
  <c r="N44" i="8"/>
  <c r="N80" i="8"/>
  <c r="N24" i="8"/>
  <c r="N42" i="8"/>
  <c r="N60" i="8"/>
  <c r="N78" i="8"/>
  <c r="P78" i="1"/>
  <c r="N80" i="1"/>
  <c r="N78" i="1"/>
  <c r="P60" i="1"/>
  <c r="N62" i="1"/>
  <c r="N60" i="1"/>
  <c r="P42" i="1"/>
  <c r="N44" i="1"/>
  <c r="N42" i="1"/>
  <c r="M12" i="1"/>
  <c r="L12" i="1"/>
  <c r="K12" i="1"/>
  <c r="J12" i="1"/>
  <c r="I12" i="1"/>
  <c r="H12" i="1"/>
  <c r="G12" i="1"/>
  <c r="F12" i="1"/>
  <c r="E12" i="1"/>
  <c r="D12" i="1"/>
  <c r="C12" i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20" i="1"/>
  <c r="P20" i="1" s="1"/>
  <c r="N21" i="1"/>
  <c r="P21" i="1" s="1"/>
  <c r="N22" i="1"/>
  <c r="P22" i="1" s="1"/>
  <c r="N23" i="1"/>
  <c r="P23" i="1" s="1"/>
  <c r="D24" i="1"/>
  <c r="D26" i="1" s="1"/>
  <c r="E24" i="1"/>
  <c r="E26" i="1" s="1"/>
  <c r="F24" i="1"/>
  <c r="F26" i="1" s="1"/>
  <c r="G24" i="1"/>
  <c r="G26" i="1" s="1"/>
  <c r="H24" i="1"/>
  <c r="H26" i="1" s="1"/>
  <c r="I24" i="1"/>
  <c r="I26" i="1" s="1"/>
  <c r="J24" i="1"/>
  <c r="J26" i="1" s="1"/>
  <c r="K24" i="1"/>
  <c r="K26" i="1" s="1"/>
  <c r="L24" i="1"/>
  <c r="L26" i="1" s="1"/>
  <c r="M24" i="1"/>
  <c r="M26" i="1" s="1"/>
  <c r="C24" i="1"/>
  <c r="C26" i="1" l="1"/>
  <c r="N26" i="1" s="1"/>
  <c r="N24" i="1"/>
  <c r="P24" i="1"/>
  <c r="A5" i="1" l="1"/>
  <c r="A4" i="1"/>
  <c r="F6" i="1"/>
  <c r="F5" i="1"/>
  <c r="D2" i="1"/>
  <c r="E2" i="1"/>
</calcChain>
</file>

<file path=xl/sharedStrings.xml><?xml version="1.0" encoding="utf-8"?>
<sst xmlns="http://schemas.openxmlformats.org/spreadsheetml/2006/main" count="224" uniqueCount="66">
  <si>
    <t xml:space="preserve"> </t>
  </si>
  <si>
    <t>Következtetés:</t>
  </si>
  <si>
    <t>Eredmény:</t>
  </si>
  <si>
    <t>Cél:</t>
  </si>
  <si>
    <t>Ellenőrizte:</t>
  </si>
  <si>
    <t>Készítette:</t>
  </si>
  <si>
    <t xml:space="preserve">Készítette: </t>
  </si>
  <si>
    <t xml:space="preserve">Dátum: </t>
  </si>
  <si>
    <t>◄◄ NEM SZERKESZTHETŐ SOR !!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</si>
  <si>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</si>
  <si>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</si>
  <si>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</si>
  <si>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</si>
  <si>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</si>
  <si>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</si>
  <si>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</si>
  <si>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</si>
  <si>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</si>
  <si>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</si>
  <si>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</si>
  <si>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</si>
  <si>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</si>
  <si>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</si>
  <si>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</si>
  <si>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</si>
  <si>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</si>
  <si>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</si>
  <si>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</si>
  <si>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Módszer:</t>
  </si>
  <si>
    <t>Anyavállalat</t>
  </si>
  <si>
    <t>Eltérés</t>
  </si>
  <si>
    <t>NÉ</t>
  </si>
  <si>
    <t>Összesen</t>
  </si>
  <si>
    <t>Kötelezettség</t>
  </si>
  <si>
    <t>Követelés</t>
  </si>
  <si>
    <t>Mérleg szerint</t>
  </si>
  <si>
    <t>Konsz1</t>
  </si>
  <si>
    <t>Konsz2</t>
  </si>
  <si>
    <t>Konsz3</t>
  </si>
  <si>
    <t>Konsz4</t>
  </si>
  <si>
    <t>Konsz5</t>
  </si>
  <si>
    <t>Konsz6</t>
  </si>
  <si>
    <t>Konsz7</t>
  </si>
  <si>
    <t>Konsz8</t>
  </si>
  <si>
    <t>Konsz9</t>
  </si>
  <si>
    <t>Konsz10</t>
  </si>
  <si>
    <t>KAPCSOLT VÁLLALKOZÁSOK KÖVETELÉS / KÖTELEZETTSÉG EGYEZTETÉSE</t>
  </si>
  <si>
    <t xml:space="preserve">Módszer: </t>
  </si>
  <si>
    <t>Tartósan adott kölcsön kapcsolt vállalkozásban</t>
  </si>
  <si>
    <t>Tartós kötelezettségek kapcsolt vállalkozással szemben</t>
  </si>
  <si>
    <t>Tartós kötelezettségek egyéb részesedési viszonyban lévő vállalkozással szemben</t>
  </si>
  <si>
    <t>Tartósan adott kölcsön egyéb részesedési viszonyban álló vállalkozásban</t>
  </si>
  <si>
    <t>Követelések kapcsolt vállalkozással szemben</t>
  </si>
  <si>
    <t>Rövid lejáratú kötelezettségek kapcsolt vállalkozással szemben</t>
  </si>
  <si>
    <t>Követelések egyéb részesedési viszonyban lévő vállalkozással szemben</t>
  </si>
  <si>
    <t>Rövid lejáratú kötelezettségek egyéb részesedési viszonyban lévő vállalkozással szemben</t>
  </si>
  <si>
    <t>KAPCSOLT VÁLLALKOZÁSOK BEVÉTEL  / RÁFORDÍTÁS EGYEZTETÉSE</t>
  </si>
  <si>
    <t>Költség / Ráfordítás</t>
  </si>
  <si>
    <t>Bevétel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</si>
  <si>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</si>
  <si>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</si>
  <si>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</si>
  <si>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</si>
  <si>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</si>
  <si>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Egyéb dokumentumok - Munkaprogram végrehajtás</t>
  </si>
  <si>
    <t>Elvégezve?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</si>
</sst>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\ ###\ ###\ ###\ ##0"/>
    <numFmt numFmtId="166" formatCode="#\ ##0"/>
    <numFmt numFmtId="167" formatCode="#,##0_ ;[Red]\-#,##0\ "/>
    <numFmt numFmtId="168" formatCode="0%_);\(0%\)"/>
  </numFmts>
  <fonts count="43" x14ac:knownFonts="1">
    <font>
      <sz val="1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rgb="FFFFFFFF"/>
      <name val="Arial Narrow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4"/>
      <color rgb="FF000000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u/>
      <sz val="10"/>
      <color indexed="12"/>
      <name val="Arial CE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b/>
      <sz val="10"/>
      <color indexed="10"/>
      <name val="Arial"/>
      <family val="2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52">
    <xf numFmtId="0" fontId="0" fillId="0" borderId="0"/>
    <xf numFmtId="0" fontId="4" fillId="0" borderId="0"/>
    <xf numFmtId="0" fontId="19" fillId="0" borderId="0"/>
    <xf numFmtId="0" fontId="20" fillId="0" borderId="0"/>
    <xf numFmtId="0" fontId="22" fillId="0" borderId="0"/>
    <xf numFmtId="0" fontId="23" fillId="0" borderId="0" applyNumberFormat="0" applyFill="0" applyBorder="0" applyAlignment="0" applyProtection="0"/>
    <xf numFmtId="0" fontId="3" fillId="0" borderId="0"/>
    <xf numFmtId="0" fontId="6" fillId="0" borderId="0">
      <alignment vertical="top"/>
    </xf>
    <xf numFmtId="0" fontId="21" fillId="0" borderId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7" fillId="0" borderId="0"/>
    <xf numFmtId="9" fontId="21" fillId="0" borderId="0" applyFon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32" fillId="0" borderId="0" applyNumberFormat="0" applyFill="0" applyBorder="0" applyAlignment="0" applyProtection="0">
      <alignment vertical="top"/>
      <protection locked="0"/>
    </xf>
    <xf numFmtId="9" fontId="28" fillId="0" borderId="0" applyFont="0" applyFill="0" applyBorder="0" applyAlignment="0" applyProtection="0"/>
    <xf numFmtId="14" fontId="31" fillId="5" borderId="10">
      <alignment horizontal="center" vertical="center"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33" fillId="0" borderId="0" applyFill="0" applyBorder="0" applyProtection="0">
      <alignment horizontal="left" vertical="top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8" fillId="0" borderId="0"/>
    <xf numFmtId="0" fontId="1" fillId="0" borderId="0"/>
    <xf numFmtId="164" fontId="21" fillId="0" borderId="0" applyFont="0" applyFill="0" applyBorder="0" applyAlignment="0" applyProtection="0"/>
    <xf numFmtId="0" fontId="7" fillId="0" borderId="0"/>
    <xf numFmtId="0" fontId="36" fillId="0" borderId="0"/>
    <xf numFmtId="167" fontId="7" fillId="0" borderId="0">
      <alignment horizontal="left" vertical="top" wrapText="1"/>
    </xf>
    <xf numFmtId="0" fontId="7" fillId="0" borderId="0"/>
  </cellStyleXfs>
  <cellXfs count="112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3" borderId="0" xfId="0" applyFont="1" applyFill="1"/>
    <xf numFmtId="0" fontId="5" fillId="3" borderId="0" xfId="0" applyFont="1" applyFill="1" applyAlignment="1">
      <alignment horizontal="left"/>
    </xf>
    <xf numFmtId="0" fontId="7" fillId="3" borderId="0" xfId="0" applyFont="1" applyFill="1"/>
    <xf numFmtId="0" fontId="8" fillId="3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14" fontId="6" fillId="2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/>
    </xf>
    <xf numFmtId="0" fontId="5" fillId="3" borderId="0" xfId="0" applyFont="1" applyFill="1"/>
    <xf numFmtId="0" fontId="9" fillId="3" borderId="3" xfId="0" applyFont="1" applyFill="1" applyBorder="1"/>
    <xf numFmtId="0" fontId="9" fillId="4" borderId="0" xfId="0" applyFont="1" applyFill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10" fillId="3" borderId="0" xfId="0" applyFont="1" applyFill="1"/>
    <xf numFmtId="0" fontId="11" fillId="2" borderId="0" xfId="0" applyFont="1" applyFill="1"/>
    <xf numFmtId="14" fontId="12" fillId="3" borderId="0" xfId="0" applyNumberFormat="1" applyFont="1" applyFill="1"/>
    <xf numFmtId="0" fontId="10" fillId="3" borderId="0" xfId="0" applyFont="1" applyFill="1" applyAlignment="1">
      <alignment horizontal="left"/>
    </xf>
    <xf numFmtId="0" fontId="0" fillId="0" borderId="0" xfId="1" applyFont="1"/>
    <xf numFmtId="0" fontId="13" fillId="0" borderId="0" xfId="1" applyFont="1"/>
    <xf numFmtId="0" fontId="14" fillId="0" borderId="0" xfId="0" applyFont="1"/>
    <xf numFmtId="165" fontId="13" fillId="0" borderId="0" xfId="0" applyNumberFormat="1" applyFont="1" applyAlignment="1">
      <alignment horizontal="right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24" fillId="0" borderId="9" xfId="8" applyFont="1" applyFill="1" applyBorder="1" applyAlignment="1">
      <alignment horizontal="center"/>
    </xf>
    <xf numFmtId="3" fontId="25" fillId="0" borderId="9" xfId="8" applyNumberFormat="1" applyFont="1" applyBorder="1" applyAlignment="1">
      <alignment horizontal="center" vertical="center" wrapText="1"/>
    </xf>
    <xf numFmtId="3" fontId="18" fillId="0" borderId="9" xfId="8" applyNumberFormat="1" applyFont="1" applyBorder="1" applyAlignment="1">
      <alignment horizontal="center" vertical="center" wrapText="1"/>
    </xf>
    <xf numFmtId="0" fontId="6" fillId="0" borderId="0" xfId="0" applyFont="1" applyFill="1"/>
    <xf numFmtId="0" fontId="8" fillId="0" borderId="0" xfId="0" applyFont="1" applyFill="1" applyAlignment="1">
      <alignment wrapText="1"/>
    </xf>
    <xf numFmtId="3" fontId="25" fillId="0" borderId="6" xfId="8" applyNumberFormat="1" applyFont="1" applyFill="1" applyBorder="1" applyAlignment="1">
      <alignment horizontal="center"/>
    </xf>
    <xf numFmtId="3" fontId="25" fillId="0" borderId="7" xfId="8" applyNumberFormat="1" applyFont="1" applyFill="1" applyBorder="1" applyAlignment="1">
      <alignment horizontal="center"/>
    </xf>
    <xf numFmtId="3" fontId="25" fillId="0" borderId="8" xfId="8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left"/>
    </xf>
    <xf numFmtId="0" fontId="9" fillId="3" borderId="6" xfId="0" applyFont="1" applyFill="1" applyBorder="1"/>
    <xf numFmtId="0" fontId="5" fillId="3" borderId="7" xfId="0" applyFont="1" applyFill="1" applyBorder="1"/>
    <xf numFmtId="0" fontId="9" fillId="2" borderId="8" xfId="0" applyFont="1" applyFill="1" applyBorder="1"/>
    <xf numFmtId="0" fontId="9" fillId="3" borderId="8" xfId="0" applyFont="1" applyFill="1" applyBorder="1"/>
    <xf numFmtId="0" fontId="24" fillId="2" borderId="9" xfId="8" applyFont="1" applyFill="1" applyBorder="1"/>
    <xf numFmtId="3" fontId="25" fillId="0" borderId="9" xfId="8" applyNumberFormat="1" applyFont="1" applyBorder="1" applyAlignment="1">
      <alignment horizontal="right"/>
    </xf>
    <xf numFmtId="167" fontId="24" fillId="6" borderId="9" xfId="8" applyNumberFormat="1" applyFont="1" applyFill="1" applyBorder="1"/>
    <xf numFmtId="167" fontId="24" fillId="2" borderId="9" xfId="8" applyNumberFormat="1" applyFont="1" applyFill="1" applyBorder="1"/>
    <xf numFmtId="167" fontId="24" fillId="0" borderId="9" xfId="8" applyNumberFormat="1" applyFont="1" applyFill="1" applyBorder="1"/>
    <xf numFmtId="167" fontId="24" fillId="0" borderId="9" xfId="8" applyNumberFormat="1" applyFont="1" applyBorder="1"/>
    <xf numFmtId="3" fontId="24" fillId="0" borderId="9" xfId="8" applyNumberFormat="1" applyFont="1" applyFill="1" applyBorder="1" applyAlignment="1">
      <alignment horizontal="center" vertical="center" wrapText="1"/>
    </xf>
    <xf numFmtId="0" fontId="25" fillId="0" borderId="9" xfId="8" applyFont="1" applyFill="1" applyBorder="1" applyAlignment="1">
      <alignment horizontal="left" vertical="center"/>
    </xf>
    <xf numFmtId="167" fontId="24" fillId="0" borderId="0" xfId="8" applyNumberFormat="1" applyFont="1" applyFill="1" applyBorder="1"/>
    <xf numFmtId="167" fontId="24" fillId="0" borderId="0" xfId="8" applyNumberFormat="1" applyFont="1" applyBorder="1"/>
    <xf numFmtId="0" fontId="25" fillId="0" borderId="0" xfId="8" applyFont="1" applyFill="1" applyBorder="1" applyAlignment="1">
      <alignment horizontal="center" vertical="center" textRotation="90"/>
    </xf>
    <xf numFmtId="3" fontId="25" fillId="0" borderId="0" xfId="8" applyNumberFormat="1" applyFont="1" applyBorder="1" applyAlignment="1">
      <alignment horizontal="right"/>
    </xf>
    <xf numFmtId="0" fontId="34" fillId="0" borderId="0" xfId="0" applyFont="1" applyFill="1"/>
    <xf numFmtId="0" fontId="35" fillId="0" borderId="0" xfId="0" applyFont="1" applyFill="1" applyAlignment="1">
      <alignment horizontal="left"/>
    </xf>
    <xf numFmtId="0" fontId="35" fillId="0" borderId="0" xfId="0" applyFont="1" applyFill="1"/>
    <xf numFmtId="167" fontId="17" fillId="0" borderId="0" xfId="50" applyFont="1" applyAlignment="1"/>
    <xf numFmtId="167" fontId="17" fillId="3" borderId="0" xfId="50" applyFont="1" applyFill="1" applyAlignment="1">
      <alignment horizontal="center" vertical="top" wrapText="1"/>
    </xf>
    <xf numFmtId="167" fontId="37" fillId="0" borderId="0" xfId="50" applyFont="1" applyAlignment="1"/>
    <xf numFmtId="167" fontId="7" fillId="0" borderId="0" xfId="50">
      <alignment horizontal="left" vertical="top" wrapText="1"/>
    </xf>
    <xf numFmtId="167" fontId="38" fillId="2" borderId="0" xfId="50" applyFont="1" applyFill="1" applyAlignment="1"/>
    <xf numFmtId="167" fontId="38" fillId="2" borderId="0" xfId="51" applyNumberFormat="1" applyFont="1" applyFill="1"/>
    <xf numFmtId="0" fontId="38" fillId="2" borderId="0" xfId="51" applyFont="1" applyFill="1"/>
    <xf numFmtId="167" fontId="17" fillId="3" borderId="0" xfId="50" applyFont="1" applyFill="1" applyAlignment="1">
      <alignment horizontal="right"/>
    </xf>
    <xf numFmtId="167" fontId="14" fillId="3" borderId="0" xfId="50" applyFont="1" applyFill="1" applyAlignment="1">
      <alignment horizontal="center"/>
    </xf>
    <xf numFmtId="14" fontId="14" fillId="0" borderId="0" xfId="50" applyNumberFormat="1" applyFont="1" applyAlignment="1">
      <alignment horizontal="center" vertical="top" wrapText="1"/>
    </xf>
    <xf numFmtId="167" fontId="10" fillId="2" borderId="0" xfId="50" applyFont="1" applyFill="1" applyAlignment="1"/>
    <xf numFmtId="167" fontId="14" fillId="2" borderId="0" xfId="50" applyFont="1" applyFill="1" applyAlignment="1"/>
    <xf numFmtId="167" fontId="10" fillId="3" borderId="1" xfId="50" applyFont="1" applyFill="1" applyBorder="1" applyAlignment="1">
      <alignment horizontal="left" vertical="top"/>
    </xf>
    <xf numFmtId="166" fontId="10" fillId="0" borderId="1" xfId="50" applyNumberFormat="1" applyFont="1" applyBorder="1">
      <alignment horizontal="left" vertical="top" wrapText="1"/>
    </xf>
    <xf numFmtId="167" fontId="10" fillId="3" borderId="1" xfId="50" applyFont="1" applyFill="1" applyBorder="1" applyAlignment="1">
      <alignment horizontal="center" vertical="top"/>
    </xf>
    <xf numFmtId="167" fontId="38" fillId="0" borderId="0" xfId="50" applyFont="1" applyAlignment="1"/>
    <xf numFmtId="167" fontId="7" fillId="2" borderId="14" xfId="50" applyFill="1" applyBorder="1" applyAlignment="1" applyProtection="1">
      <alignment horizontal="center"/>
      <protection locked="0" hidden="1"/>
    </xf>
    <xf numFmtId="167" fontId="38" fillId="2" borderId="0" xfId="50" applyFont="1" applyFill="1" applyAlignment="1">
      <alignment horizontal="left"/>
    </xf>
    <xf numFmtId="167" fontId="38" fillId="2" borderId="1" xfId="50" applyFont="1" applyFill="1" applyBorder="1" applyAlignment="1">
      <alignment horizontal="center"/>
    </xf>
    <xf numFmtId="166" fontId="14" fillId="0" borderId="1" xfId="50" applyNumberFormat="1" applyFont="1" applyBorder="1" applyAlignment="1">
      <alignment horizontal="right"/>
    </xf>
    <xf numFmtId="167" fontId="14" fillId="0" borderId="0" xfId="50" applyFont="1" applyAlignment="1">
      <alignment horizontal="left"/>
    </xf>
    <xf numFmtId="167" fontId="14" fillId="0" borderId="0" xfId="50" applyFont="1" applyAlignment="1"/>
    <xf numFmtId="167" fontId="10" fillId="0" borderId="1" xfId="50" applyFont="1" applyBorder="1" applyAlignment="1">
      <alignment horizontal="left" vertical="top"/>
    </xf>
    <xf numFmtId="166" fontId="14" fillId="0" borderId="0" xfId="50" applyNumberFormat="1" applyFont="1" applyAlignment="1">
      <alignment horizontal="center"/>
    </xf>
    <xf numFmtId="167" fontId="10" fillId="3" borderId="0" xfId="50" applyFont="1" applyFill="1" applyAlignment="1">
      <alignment horizontal="left"/>
    </xf>
    <xf numFmtId="167" fontId="10" fillId="0" borderId="0" xfId="50" applyFont="1" applyAlignment="1">
      <alignment horizontal="left"/>
    </xf>
    <xf numFmtId="166" fontId="14" fillId="0" borderId="0" xfId="50" applyNumberFormat="1" applyFont="1" applyAlignment="1">
      <alignment horizontal="center" wrapText="1"/>
    </xf>
    <xf numFmtId="167" fontId="10" fillId="3" borderId="0" xfId="50" applyFont="1" applyFill="1" applyAlignment="1">
      <alignment horizontal="left" vertical="center"/>
    </xf>
    <xf numFmtId="167" fontId="14" fillId="3" borderId="0" xfId="50" applyFont="1" applyFill="1" applyAlignment="1">
      <alignment vertical="top"/>
    </xf>
    <xf numFmtId="167" fontId="40" fillId="0" borderId="0" xfId="50" applyFont="1" applyAlignment="1">
      <alignment vertical="top" wrapText="1"/>
    </xf>
    <xf numFmtId="167" fontId="10" fillId="0" borderId="0" xfId="50" applyFont="1" applyAlignment="1"/>
    <xf numFmtId="167" fontId="7" fillId="3" borderId="0" xfId="50" applyFill="1" applyAlignment="1">
      <alignment wrapText="1"/>
    </xf>
    <xf numFmtId="167" fontId="14" fillId="3" borderId="1" xfId="50" applyFont="1" applyFill="1" applyBorder="1" applyAlignment="1">
      <alignment horizontal="center" vertical="top" wrapText="1"/>
    </xf>
    <xf numFmtId="167" fontId="41" fillId="0" borderId="0" xfId="50" applyFont="1" applyAlignment="1">
      <alignment horizontal="justify" vertical="top"/>
    </xf>
    <xf numFmtId="167" fontId="41" fillId="2" borderId="0" xfId="50" applyFont="1" applyFill="1" applyAlignment="1">
      <alignment horizontal="justify" vertical="top" wrapText="1"/>
    </xf>
    <xf numFmtId="167" fontId="14" fillId="7" borderId="1" xfId="50" applyFont="1" applyFill="1" applyBorder="1" applyAlignment="1">
      <alignment horizontal="center" vertical="center"/>
    </xf>
    <xf numFmtId="167" fontId="10" fillId="0" borderId="0" xfId="50" applyFont="1" applyAlignment="1">
      <alignment horizontal="left" vertical="center"/>
    </xf>
    <xf numFmtId="167" fontId="7" fillId="3" borderId="0" xfId="50" applyFill="1" applyAlignment="1">
      <alignment vertical="center" wrapText="1"/>
    </xf>
    <xf numFmtId="166" fontId="42" fillId="0" borderId="0" xfId="50" applyNumberFormat="1" applyFont="1" applyAlignment="1">
      <alignment horizontal="left" vertical="top"/>
    </xf>
    <xf numFmtId="167" fontId="7" fillId="3" borderId="0" xfId="50" applyFill="1" applyAlignment="1">
      <alignment vertical="center"/>
    </xf>
    <xf numFmtId="167" fontId="38" fillId="3" borderId="1" xfId="50" applyFont="1" applyFill="1" applyBorder="1" applyAlignment="1">
      <alignment vertical="top" wrapText="1"/>
    </xf>
    <xf numFmtId="167" fontId="38" fillId="3" borderId="1" xfId="50" applyFont="1" applyFill="1" applyBorder="1">
      <alignment horizontal="left" vertical="top" wrapText="1"/>
    </xf>
    <xf numFmtId="167" fontId="7" fillId="2" borderId="0" xfId="50" applyFill="1" applyAlignment="1"/>
    <xf numFmtId="0" fontId="7" fillId="2" borderId="0" xfId="51" applyFill="1"/>
    <xf numFmtId="167" fontId="38" fillId="2" borderId="0" xfId="50" applyFont="1" applyFill="1" applyAlignment="1">
      <alignment vertical="top" wrapText="1"/>
    </xf>
    <xf numFmtId="167" fontId="38" fillId="2" borderId="15" xfId="50" applyFont="1" applyFill="1" applyBorder="1" applyAlignment="1">
      <alignment horizontal="center"/>
    </xf>
    <xf numFmtId="14" fontId="10" fillId="2" borderId="1" xfId="50" applyNumberFormat="1" applyFont="1" applyFill="1" applyBorder="1" applyAlignment="1">
      <alignment horizontal="left"/>
    </xf>
    <xf numFmtId="14" fontId="39" fillId="2" borderId="1" xfId="50" applyNumberFormat="1" applyFont="1" applyFill="1" applyBorder="1" applyAlignment="1">
      <alignment horizontal="left"/>
    </xf>
    <xf numFmtId="166" fontId="14" fillId="0" borderId="4" xfId="50" applyNumberFormat="1" applyFont="1" applyBorder="1" applyAlignment="1">
      <alignment horizontal="center"/>
    </xf>
    <xf numFmtId="166" fontId="14" fillId="0" borderId="5" xfId="50" applyNumberFormat="1" applyFont="1" applyBorder="1" applyAlignment="1">
      <alignment horizontal="center"/>
    </xf>
    <xf numFmtId="0" fontId="25" fillId="0" borderId="11" xfId="8" applyFont="1" applyFill="1" applyBorder="1" applyAlignment="1">
      <alignment horizontal="center" vertical="center" textRotation="90"/>
    </xf>
    <xf numFmtId="0" fontId="25" fillId="0" borderId="12" xfId="8" applyFont="1" applyFill="1" applyBorder="1" applyAlignment="1">
      <alignment horizontal="center" vertical="center" textRotation="90"/>
    </xf>
    <xf numFmtId="0" fontId="25" fillId="0" borderId="13" xfId="8" applyFont="1" applyFill="1" applyBorder="1" applyAlignment="1">
      <alignment horizontal="center" vertical="center" textRotation="90"/>
    </xf>
    <xf numFmtId="167" fontId="14" fillId="0" borderId="1" xfId="50" applyFont="1" applyBorder="1" applyAlignment="1">
      <alignment horizontal="right"/>
    </xf>
  </cellXfs>
  <cellStyles count="52">
    <cellStyle name="Ezres 2" xfId="39" xr:uid="{00000000-0005-0000-0000-000001000000}"/>
    <cellStyle name="Ezres 2 2" xfId="47" xr:uid="{00000000-0005-0000-0000-000001000000}"/>
    <cellStyle name="Ezres 3" xfId="9" xr:uid="{00000000-0005-0000-0000-00003C000000}"/>
    <cellStyle name="Ezres 4" xfId="44" xr:uid="{00000000-0005-0000-0000-00005A000000}"/>
    <cellStyle name="Heading" xfId="20" xr:uid="{00000000-0005-0000-0000-000002000000}"/>
    <cellStyle name="Hivatkozás 2" xfId="5" xr:uid="{935E8D39-7DCB-40D8-9641-F764C42A5DF2}"/>
    <cellStyle name="Hivatkozás 2 2" xfId="15" xr:uid="{00000000-0005-0000-0000-000004000000}"/>
    <cellStyle name="Hivatkozás 3" xfId="10" xr:uid="{00000000-0005-0000-0000-00003F000000}"/>
    <cellStyle name="Hyperlink 2" xfId="18" xr:uid="{00000000-0005-0000-0000-000005000000}"/>
    <cellStyle name="Normál" xfId="0" builtinId="0"/>
    <cellStyle name="Normál 10" xfId="48" xr:uid="{3FDA86FD-6ED6-4BE7-A4DB-6D8CF59FA978}"/>
    <cellStyle name="Normál 11" xfId="49" xr:uid="{2C28A76B-8E95-4D04-9E59-252BE60EE05F}"/>
    <cellStyle name="Normál 12" xfId="50" xr:uid="{F3256D5D-A338-437B-803F-4A66AC0A28FC}"/>
    <cellStyle name="Normál 14" xfId="4" xr:uid="{63E1D315-297C-44C7-AF27-6507D805097A}"/>
    <cellStyle name="Normal 2" xfId="21" xr:uid="{00000000-0005-0000-0000-000007000000}"/>
    <cellStyle name="Normál 2" xfId="6" xr:uid="{C5FF74C8-FF5C-4A77-B39D-B8F35F982161}"/>
    <cellStyle name="Normal 2 2" xfId="16" xr:uid="{00000000-0005-0000-0000-000009000000}"/>
    <cellStyle name="Normál 2 2" xfId="3" xr:uid="{9B93AC13-BF83-44CD-AFBE-3A826961ADCB}"/>
    <cellStyle name="Normal 2 3" xfId="22" xr:uid="{00000000-0005-0000-0000-00000A000000}"/>
    <cellStyle name="Normál 2 3" xfId="2" xr:uid="{C41358AD-8F39-49D3-BEE2-9D4C3CC03C13}"/>
    <cellStyle name="Normal 2 4" xfId="23" xr:uid="{00000000-0005-0000-0000-00000B000000}"/>
    <cellStyle name="Normál 2 4" xfId="14" xr:uid="{00000000-0005-0000-0000-000008000000}"/>
    <cellStyle name="Normal 2 5" xfId="24" xr:uid="{00000000-0005-0000-0000-00000C000000}"/>
    <cellStyle name="Normál 2 5" xfId="45" xr:uid="{00000000-0005-0000-0000-000008000000}"/>
    <cellStyle name="Normal 2 6" xfId="25" xr:uid="{00000000-0005-0000-0000-00000D000000}"/>
    <cellStyle name="Normál 2 6" xfId="51" xr:uid="{C72DD2CF-40DF-4707-BE0F-5318FC4D3280}"/>
    <cellStyle name="Normal 2 7" xfId="26" xr:uid="{00000000-0005-0000-0000-00000E000000}"/>
    <cellStyle name="Normal 2 8" xfId="27" xr:uid="{00000000-0005-0000-0000-00000F000000}"/>
    <cellStyle name="Normal 2_IFRS6P" xfId="28" xr:uid="{00000000-0005-0000-0000-000010000000}"/>
    <cellStyle name="Normal 3" xfId="17" xr:uid="{00000000-0005-0000-0000-000011000000}"/>
    <cellStyle name="Normál 3" xfId="1" xr:uid="{00000000-0005-0000-0000-000001000000}"/>
    <cellStyle name="Normál 3 2" xfId="38" xr:uid="{00000000-0005-0000-0000-000012000000}"/>
    <cellStyle name="Normál 4" xfId="41" xr:uid="{00000000-0005-0000-0000-000013000000}"/>
    <cellStyle name="Normál 5" xfId="42" xr:uid="{00000000-0005-0000-0000-000014000000}"/>
    <cellStyle name="Normál 6" xfId="37" xr:uid="{00000000-0005-0000-0000-000015000000}"/>
    <cellStyle name="Normál 6 2" xfId="46" xr:uid="{00000000-0005-0000-0000-000015000000}"/>
    <cellStyle name="Normál 7" xfId="8" xr:uid="{00000000-0005-0000-0000-000042000000}"/>
    <cellStyle name="Normál 8" xfId="7" xr:uid="{EDE4CD06-9DBF-45A6-B80F-F7412F4B39A2}"/>
    <cellStyle name="Normál 9" xfId="43" xr:uid="{00000000-0005-0000-0000-00005D000000}"/>
    <cellStyle name="Normal_1997os osztalékkorlát" xfId="11" xr:uid="{00000000-0005-0000-0000-000016000000}"/>
    <cellStyle name="Percent (0)" xfId="29" xr:uid="{00000000-0005-0000-0000-00001E000000}"/>
    <cellStyle name="Percent (0) 2" xfId="30" xr:uid="{00000000-0005-0000-0000-00001F000000}"/>
    <cellStyle name="Percent (0) 3" xfId="31" xr:uid="{00000000-0005-0000-0000-000020000000}"/>
    <cellStyle name="Percent (0) 4" xfId="32" xr:uid="{00000000-0005-0000-0000-000021000000}"/>
    <cellStyle name="Percent (0) 5" xfId="33" xr:uid="{00000000-0005-0000-0000-000022000000}"/>
    <cellStyle name="Percent (0) 6" xfId="34" xr:uid="{00000000-0005-0000-0000-000023000000}"/>
    <cellStyle name="Percent (0) 7" xfId="35" xr:uid="{00000000-0005-0000-0000-000024000000}"/>
    <cellStyle name="Standard_BRPRINT" xfId="12" xr:uid="{00000000-0005-0000-0000-000025000000}"/>
    <cellStyle name="Százalék 2" xfId="19" xr:uid="{00000000-0005-0000-0000-000027000000}"/>
    <cellStyle name="Százalék 3" xfId="40" xr:uid="{00000000-0005-0000-0000-000028000000}"/>
    <cellStyle name="Százalék 4" xfId="13" xr:uid="{00000000-0005-0000-0000-000062000000}"/>
    <cellStyle name="Tickmark" xfId="36" xr:uid="{00000000-0005-0000-0000-000029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Dok\Munkalap%202010\Merleg_2007SQ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eri\AppData\Local\Temp\Rar$DI00.028\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B523-7076-477B-B1FF-55C0CFF54EFF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62" customWidth="1"/>
    <col min="2" max="2" width="70" style="102" customWidth="1"/>
    <col min="3" max="6" width="13.5" style="62" customWidth="1"/>
    <col min="7" max="7" width="11.375" style="62" customWidth="1"/>
    <col min="8" max="8" width="9" style="62" customWidth="1"/>
    <col min="9" max="9" width="11.5" style="62" bestFit="1" customWidth="1"/>
    <col min="10" max="13" width="9" style="62" customWidth="1"/>
    <col min="14" max="29" width="8" style="64" customWidth="1"/>
    <col min="30" max="16384" width="8" style="64"/>
  </cols>
  <sheetData>
    <row r="1" spans="1:15" ht="18.75" x14ac:dyDescent="0.3">
      <c r="A1" s="58" t="s">
        <v>9</v>
      </c>
      <c r="B1" s="59" t="s">
        <v>10</v>
      </c>
      <c r="C1" s="60"/>
      <c r="D1" s="60"/>
      <c r="E1" s="60"/>
      <c r="F1" s="61"/>
      <c r="M1" s="62" t="s">
        <v>62</v>
      </c>
      <c r="N1" s="63" t="s">
        <v>63</v>
      </c>
      <c r="O1" s="63" t="s">
        <v>31</v>
      </c>
    </row>
    <row r="2" spans="1:15" ht="18.75" x14ac:dyDescent="0.3">
      <c r="A2" s="60"/>
      <c r="B2" s="65"/>
      <c r="C2" s="60"/>
      <c r="D2" s="60"/>
      <c r="E2" s="60"/>
      <c r="F2" s="60"/>
    </row>
    <row r="3" spans="1:15" ht="18.75" x14ac:dyDescent="0.3">
      <c r="A3" s="58" t="s">
        <v>64</v>
      </c>
      <c r="B3" s="60"/>
      <c r="C3" s="66" t="s">
        <v>11</v>
      </c>
      <c r="D3" s="67" t="str">
        <f>IF(Alapa!F12=0,"",Alapa!F12)</f>
        <v/>
      </c>
      <c r="E3" s="60"/>
      <c r="F3" s="60"/>
      <c r="H3" s="68" t="s">
        <v>5</v>
      </c>
      <c r="I3" s="69" t="s">
        <v>12</v>
      </c>
    </row>
    <row r="4" spans="1:15" ht="16.5" customHeight="1" x14ac:dyDescent="0.3">
      <c r="A4" s="70" t="s">
        <v>13</v>
      </c>
      <c r="B4" s="71">
        <f>Alapa!C17</f>
        <v>0</v>
      </c>
      <c r="C4" s="72" t="s">
        <v>14</v>
      </c>
      <c r="D4" s="72" t="s">
        <v>15</v>
      </c>
      <c r="E4" s="73"/>
      <c r="F4" s="73"/>
      <c r="H4" s="74">
        <v>1</v>
      </c>
      <c r="I4" s="75" t="str">
        <f>IF(Alapa!F2=0,"",Alapa!F2)</f>
        <v/>
      </c>
      <c r="J4" s="76" t="str">
        <f>IF(Alapa!G2="","",Alapa!G2)</f>
        <v/>
      </c>
      <c r="K4" s="75" t="str">
        <f>IF(Alapa!H2="","",Alapa!H2)</f>
        <v/>
      </c>
    </row>
    <row r="5" spans="1:15" ht="16.5" customHeight="1" x14ac:dyDescent="0.3">
      <c r="A5" s="70" t="s">
        <v>16</v>
      </c>
      <c r="B5" s="104">
        <f>Alapa!C15</f>
        <v>0</v>
      </c>
      <c r="C5" s="111">
        <f>Alapa!P95</f>
        <v>0</v>
      </c>
      <c r="D5" s="111">
        <f>Alapa!Q95</f>
        <v>0</v>
      </c>
      <c r="E5" s="78" t="s">
        <v>17</v>
      </c>
      <c r="F5" s="73"/>
      <c r="I5" s="75" t="str">
        <f>IF(Alapa!F3=0,"",Alapa!F3)</f>
        <v/>
      </c>
      <c r="J5" s="76" t="str">
        <f>IF(Alapa!G3="","",Alapa!G3)</f>
        <v/>
      </c>
      <c r="K5" s="75" t="str">
        <f>IF(Alapa!H3="","",Alapa!H3)</f>
        <v/>
      </c>
    </row>
    <row r="6" spans="1:15" ht="16.5" customHeight="1" x14ac:dyDescent="0.3">
      <c r="A6" s="70" t="s">
        <v>5</v>
      </c>
      <c r="B6" s="71" t="str">
        <f>IFERROR(VLOOKUP(H4,Alapa!$G$2:$H$22,2),"")</f>
        <v/>
      </c>
      <c r="C6" s="106">
        <f>Alapa!R95</f>
        <v>0</v>
      </c>
      <c r="D6" s="107"/>
      <c r="E6" s="79" t="s">
        <v>18</v>
      </c>
      <c r="F6" s="73"/>
      <c r="H6" s="69" t="s">
        <v>19</v>
      </c>
      <c r="I6" s="75"/>
      <c r="J6" s="76" t="str">
        <f>IF(Alapa!G4="","",Alapa!G4)</f>
        <v/>
      </c>
      <c r="K6" s="75" t="str">
        <f>IF(Alapa!H4="","",Alapa!H4)</f>
        <v/>
      </c>
    </row>
    <row r="7" spans="1:15" ht="16.5" customHeight="1" x14ac:dyDescent="0.3">
      <c r="A7" s="80" t="s">
        <v>19</v>
      </c>
      <c r="B7" s="71" t="str">
        <f>IFERROR(VLOOKUP(H7,Alapa!$G$2:$H$22,2),"")</f>
        <v/>
      </c>
      <c r="C7" s="111">
        <f>C5*C6%</f>
        <v>0</v>
      </c>
      <c r="D7" s="111">
        <f>D5*C6%</f>
        <v>0</v>
      </c>
      <c r="E7" s="78" t="s">
        <v>20</v>
      </c>
      <c r="F7" s="73"/>
      <c r="H7" s="74">
        <v>1</v>
      </c>
      <c r="I7" s="75"/>
      <c r="J7" s="76" t="str">
        <f>IF(Alapa!G5="","",Alapa!G5)</f>
        <v/>
      </c>
      <c r="K7" s="75" t="str">
        <f>IF(Alapa!H5="","",Alapa!H5)</f>
        <v/>
      </c>
    </row>
    <row r="8" spans="1:15" ht="16.5" customHeight="1" x14ac:dyDescent="0.3">
      <c r="A8" s="70" t="s">
        <v>21</v>
      </c>
      <c r="B8" s="105"/>
      <c r="C8" s="77" t="s">
        <v>31</v>
      </c>
      <c r="D8" s="77" t="s">
        <v>31</v>
      </c>
      <c r="E8" s="78" t="s">
        <v>22</v>
      </c>
      <c r="F8" s="73"/>
      <c r="I8" s="75"/>
      <c r="J8" s="76" t="str">
        <f>IF(Alapa!G6="","",Alapa!G6)</f>
        <v/>
      </c>
      <c r="K8" s="75" t="str">
        <f>IF(Alapa!H6="","",Alapa!H6)</f>
        <v/>
      </c>
    </row>
    <row r="9" spans="1:15" ht="16.5" customHeight="1" x14ac:dyDescent="0.3">
      <c r="A9" s="70" t="s">
        <v>4</v>
      </c>
      <c r="B9" s="71" t="str">
        <f>IF(Alapa!N2=0,"",Alapa!N2)</f>
        <v/>
      </c>
      <c r="C9" s="111">
        <f>Alapa!S95</f>
        <v>0</v>
      </c>
      <c r="D9" s="111">
        <f>Alapa!T95</f>
        <v>0</v>
      </c>
      <c r="E9" s="78" t="s">
        <v>23</v>
      </c>
      <c r="F9" s="73"/>
      <c r="I9" s="75"/>
      <c r="J9" s="103"/>
      <c r="K9" s="75"/>
    </row>
    <row r="10" spans="1:15" x14ac:dyDescent="0.3">
      <c r="A10" s="81">
        <f>Alapa!D95</f>
        <v>0</v>
      </c>
      <c r="B10" s="82" t="s">
        <v>24</v>
      </c>
      <c r="C10" s="73"/>
      <c r="D10" s="73"/>
      <c r="E10" s="73"/>
      <c r="F10" s="73"/>
      <c r="I10" s="75"/>
      <c r="J10" s="75"/>
      <c r="K10" s="75"/>
    </row>
    <row r="11" spans="1:15" x14ac:dyDescent="0.3">
      <c r="A11" s="81">
        <f>Alapa!E95</f>
        <v>0</v>
      </c>
      <c r="B11" s="82" t="s">
        <v>59</v>
      </c>
      <c r="C11" s="73"/>
      <c r="D11" s="73"/>
      <c r="E11" s="83"/>
      <c r="F11" s="73"/>
      <c r="I11" s="75"/>
      <c r="J11" s="75"/>
      <c r="K11" s="75"/>
    </row>
    <row r="12" spans="1:15" x14ac:dyDescent="0.3">
      <c r="A12" s="84">
        <f>Alapa!F95</f>
        <v>0</v>
      </c>
      <c r="B12" s="85" t="s">
        <v>25</v>
      </c>
      <c r="C12" s="73"/>
      <c r="D12" s="73"/>
      <c r="E12" s="83"/>
      <c r="F12" s="73"/>
      <c r="I12" s="75"/>
      <c r="J12" s="75"/>
      <c r="K12" s="75"/>
    </row>
    <row r="13" spans="1:15" ht="16.5" customHeight="1" x14ac:dyDescent="0.3">
      <c r="A13" s="86" t="s">
        <v>3</v>
      </c>
      <c r="B13" s="87" t="s">
        <v>26</v>
      </c>
      <c r="C13" s="73"/>
      <c r="D13" s="73"/>
      <c r="E13" s="78"/>
      <c r="F13" s="73"/>
      <c r="I13" s="75"/>
      <c r="J13" s="75"/>
      <c r="K13" s="75"/>
    </row>
    <row r="14" spans="1:15" ht="16.5" customHeight="1" x14ac:dyDescent="0.3">
      <c r="A14" s="86" t="s">
        <v>27</v>
      </c>
      <c r="B14" s="87" t="s">
        <v>26</v>
      </c>
      <c r="C14" s="73"/>
      <c r="D14" s="73"/>
      <c r="E14" s="78"/>
      <c r="F14" s="73"/>
    </row>
    <row r="15" spans="1:15" ht="16.5" customHeight="1" x14ac:dyDescent="0.3">
      <c r="A15" s="86" t="s">
        <v>28</v>
      </c>
      <c r="B15" s="87" t="s">
        <v>26</v>
      </c>
      <c r="C15" s="73"/>
      <c r="D15" s="73"/>
      <c r="E15" s="73"/>
      <c r="F15" s="73"/>
    </row>
    <row r="16" spans="1:15" ht="16.5" customHeight="1" x14ac:dyDescent="0.3">
      <c r="A16" s="88" t="s">
        <v>2</v>
      </c>
      <c r="B16" s="89"/>
      <c r="C16" s="73"/>
      <c r="D16" s="73"/>
      <c r="E16" s="73"/>
      <c r="F16" s="73"/>
      <c r="G16" s="90" t="s">
        <v>65</v>
      </c>
    </row>
    <row r="17" spans="1:7" ht="33" x14ac:dyDescent="0.3">
      <c r="A17" s="91"/>
      <c r="B17" s="92" t="s">
        <v>60</v>
      </c>
      <c r="C17" s="73"/>
      <c r="D17" s="73"/>
      <c r="E17" s="73"/>
      <c r="F17" s="73"/>
      <c r="G17" s="93" t="s">
        <v>62</v>
      </c>
    </row>
    <row r="18" spans="1:7" ht="16.5" customHeight="1" x14ac:dyDescent="0.3">
      <c r="A18" s="94" t="s">
        <v>1</v>
      </c>
      <c r="B18" s="95"/>
      <c r="C18" s="73"/>
      <c r="D18" s="73"/>
      <c r="E18" s="73"/>
      <c r="F18" s="73"/>
    </row>
    <row r="19" spans="1:7" x14ac:dyDescent="0.3">
      <c r="A19" s="91"/>
      <c r="B19" s="92" t="s">
        <v>61</v>
      </c>
      <c r="C19" s="73"/>
      <c r="D19" s="73"/>
      <c r="E19" s="73"/>
      <c r="F19" s="73"/>
    </row>
    <row r="20" spans="1:7" x14ac:dyDescent="0.3">
      <c r="A20" s="96">
        <f>Alapa!U95</f>
        <v>0</v>
      </c>
      <c r="B20" s="97"/>
      <c r="C20" s="73"/>
      <c r="D20" s="73"/>
      <c r="E20" s="73"/>
      <c r="F20" s="73"/>
    </row>
    <row r="21" spans="1:7" x14ac:dyDescent="0.3">
      <c r="A21" s="98"/>
      <c r="B21" s="99"/>
      <c r="C21" s="98"/>
      <c r="D21" s="98"/>
      <c r="E21" s="98"/>
      <c r="F21" s="98"/>
    </row>
    <row r="22" spans="1:7" ht="16.5" customHeight="1" x14ac:dyDescent="0.3">
      <c r="A22" s="98"/>
      <c r="B22" s="99"/>
      <c r="C22" s="98"/>
      <c r="D22" s="98"/>
      <c r="E22" s="98"/>
      <c r="F22" s="98"/>
    </row>
    <row r="23" spans="1:7" ht="16.5" customHeight="1" x14ac:dyDescent="0.3">
      <c r="A23" s="98"/>
      <c r="B23" s="99"/>
      <c r="C23" s="98"/>
      <c r="D23" s="98"/>
      <c r="E23" s="98"/>
      <c r="F23" s="98"/>
    </row>
    <row r="24" spans="1:7" ht="16.5" customHeight="1" x14ac:dyDescent="0.3">
      <c r="A24" s="98"/>
      <c r="B24" s="99"/>
      <c r="C24" s="98"/>
      <c r="D24" s="98"/>
      <c r="E24" s="98"/>
      <c r="F24" s="98"/>
    </row>
    <row r="25" spans="1:7" ht="16.5" customHeight="1" x14ac:dyDescent="0.3">
      <c r="A25" s="98"/>
      <c r="B25" s="99"/>
      <c r="C25" s="98"/>
      <c r="D25" s="98"/>
      <c r="E25" s="98"/>
      <c r="F25" s="98"/>
    </row>
    <row r="26" spans="1:7" ht="16.5" customHeight="1" x14ac:dyDescent="0.3">
      <c r="A26" s="98"/>
      <c r="B26" s="99"/>
      <c r="C26" s="98"/>
      <c r="D26" s="98"/>
      <c r="E26" s="98"/>
      <c r="F26" s="98"/>
    </row>
    <row r="27" spans="1:7" ht="16.5" customHeight="1" x14ac:dyDescent="0.3">
      <c r="A27" s="98"/>
      <c r="B27" s="99"/>
      <c r="C27" s="98"/>
      <c r="D27" s="98"/>
      <c r="E27" s="98"/>
      <c r="F27" s="98"/>
    </row>
    <row r="28" spans="1:7" ht="16.5" customHeight="1" x14ac:dyDescent="0.3">
      <c r="A28" s="98"/>
      <c r="B28" s="99"/>
      <c r="C28" s="98"/>
      <c r="D28" s="98"/>
      <c r="E28" s="98"/>
      <c r="F28" s="98"/>
    </row>
    <row r="29" spans="1:7" ht="16.5" customHeight="1" x14ac:dyDescent="0.3">
      <c r="A29" s="98"/>
      <c r="B29" s="99"/>
      <c r="C29" s="98"/>
      <c r="D29" s="98"/>
      <c r="E29" s="98"/>
      <c r="F29" s="98"/>
    </row>
    <row r="30" spans="1:7" ht="16.5" customHeight="1" x14ac:dyDescent="0.3">
      <c r="A30" s="98"/>
      <c r="B30" s="99"/>
      <c r="C30" s="98"/>
      <c r="D30" s="98"/>
      <c r="E30" s="98"/>
      <c r="F30" s="98"/>
    </row>
    <row r="31" spans="1:7" ht="16.5" customHeight="1" x14ac:dyDescent="0.3">
      <c r="A31" s="98"/>
      <c r="B31" s="99"/>
      <c r="C31" s="98"/>
      <c r="D31" s="98"/>
      <c r="E31" s="98"/>
      <c r="F31" s="98"/>
    </row>
    <row r="32" spans="1:7" ht="16.5" customHeight="1" x14ac:dyDescent="0.3">
      <c r="A32" s="98"/>
      <c r="B32" s="99"/>
      <c r="C32" s="98"/>
      <c r="D32" s="98"/>
      <c r="E32" s="98"/>
      <c r="F32" s="98"/>
    </row>
    <row r="33" spans="1:13" ht="16.5" customHeight="1" x14ac:dyDescent="0.3">
      <c r="A33" s="98"/>
      <c r="B33" s="99"/>
      <c r="C33" s="98"/>
      <c r="D33" s="98"/>
      <c r="E33" s="98"/>
      <c r="F33" s="98"/>
    </row>
    <row r="34" spans="1:13" x14ac:dyDescent="0.3">
      <c r="A34" s="98"/>
      <c r="B34" s="99"/>
      <c r="C34" s="98"/>
      <c r="D34" s="98"/>
      <c r="E34" s="98"/>
      <c r="F34" s="98"/>
    </row>
    <row r="35" spans="1:13" x14ac:dyDescent="0.3">
      <c r="A35" s="98"/>
      <c r="B35" s="99"/>
      <c r="C35" s="98"/>
      <c r="D35" s="98"/>
      <c r="E35" s="98"/>
      <c r="F35" s="98"/>
    </row>
    <row r="36" spans="1:13" x14ac:dyDescent="0.3">
      <c r="A36" s="98"/>
      <c r="B36" s="99"/>
      <c r="C36" s="98"/>
      <c r="D36" s="98"/>
      <c r="E36" s="98"/>
      <c r="F36" s="98"/>
    </row>
    <row r="37" spans="1:13" x14ac:dyDescent="0.3">
      <c r="A37" s="98"/>
      <c r="B37" s="99"/>
      <c r="C37" s="98"/>
      <c r="D37" s="98"/>
      <c r="E37" s="98"/>
      <c r="F37" s="98"/>
    </row>
    <row r="38" spans="1:13" x14ac:dyDescent="0.3">
      <c r="A38" s="98"/>
      <c r="B38" s="99"/>
      <c r="C38" s="98"/>
      <c r="D38" s="98"/>
      <c r="E38" s="98"/>
      <c r="F38" s="98"/>
    </row>
    <row r="39" spans="1:13" x14ac:dyDescent="0.3">
      <c r="A39" s="98"/>
      <c r="B39" s="99"/>
      <c r="C39" s="98"/>
      <c r="D39" s="98"/>
      <c r="E39" s="98"/>
      <c r="F39" s="98"/>
    </row>
    <row r="40" spans="1:13" x14ac:dyDescent="0.3">
      <c r="A40" s="98"/>
      <c r="B40" s="99"/>
      <c r="C40" s="98"/>
      <c r="D40" s="98"/>
      <c r="E40" s="98"/>
      <c r="F40" s="98"/>
    </row>
    <row r="41" spans="1:13" x14ac:dyDescent="0.3">
      <c r="A41" s="98"/>
      <c r="B41" s="99"/>
      <c r="C41" s="98"/>
      <c r="D41" s="98"/>
      <c r="E41" s="98"/>
      <c r="F41" s="98"/>
    </row>
    <row r="42" spans="1:13" x14ac:dyDescent="0.3">
      <c r="A42" s="98"/>
      <c r="B42" s="99"/>
      <c r="C42" s="98"/>
      <c r="D42" s="98"/>
      <c r="E42" s="98"/>
      <c r="F42" s="98"/>
    </row>
    <row r="43" spans="1:13" x14ac:dyDescent="0.3">
      <c r="A43" s="98"/>
      <c r="B43" s="99"/>
      <c r="C43" s="98"/>
      <c r="D43" s="98"/>
      <c r="E43" s="98"/>
      <c r="F43" s="98"/>
    </row>
    <row r="48" spans="1:13" s="101" customFormat="1" x14ac:dyDescent="0.3">
      <c r="A48" s="100"/>
      <c r="B48" s="100"/>
      <c r="C48" s="62"/>
      <c r="D48" s="62"/>
      <c r="E48" s="62"/>
      <c r="F48" s="62"/>
      <c r="G48" s="100"/>
      <c r="H48" s="100"/>
      <c r="I48" s="100"/>
      <c r="J48" s="100"/>
      <c r="K48" s="100"/>
      <c r="L48" s="100"/>
      <c r="M48" s="100"/>
    </row>
    <row r="49" spans="1:13" s="101" customFormat="1" x14ac:dyDescent="0.3">
      <c r="A49" s="62"/>
      <c r="B49" s="62"/>
      <c r="C49" s="62"/>
      <c r="D49" s="62"/>
      <c r="E49" s="62"/>
      <c r="F49" s="62"/>
      <c r="G49" s="100"/>
      <c r="H49" s="100"/>
      <c r="I49" s="100"/>
      <c r="J49" s="100"/>
      <c r="K49" s="100"/>
      <c r="L49" s="100"/>
      <c r="M49" s="100"/>
    </row>
    <row r="50" spans="1:13" s="101" customFormat="1" x14ac:dyDescent="0.3">
      <c r="A50" s="62"/>
      <c r="B50" s="62"/>
      <c r="C50" s="62"/>
      <c r="D50" s="62"/>
      <c r="E50" s="62"/>
      <c r="F50" s="62"/>
      <c r="G50" s="100"/>
      <c r="H50" s="100"/>
      <c r="I50" s="100"/>
      <c r="J50" s="100"/>
      <c r="K50" s="100"/>
      <c r="L50" s="100"/>
      <c r="M50" s="100"/>
    </row>
  </sheetData>
  <mergeCells count="1">
    <mergeCell ref="C6:D6"/>
  </mergeCells>
  <dataValidations count="1">
    <dataValidation type="list" allowBlank="1" showInputMessage="1" showErrorMessage="1" sqref="G17" xr:uid="{9DE190C2-5ECE-4606-882E-D920B172010A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4"/>
  <sheetViews>
    <sheetView showGridLines="0" topLeftCell="A67" workbookViewId="0"/>
  </sheetViews>
  <sheetFormatPr defaultColWidth="9" defaultRowHeight="15.75" customHeight="1" x14ac:dyDescent="0.25"/>
  <cols>
    <col min="1" max="1" width="4.125" style="1" customWidth="1"/>
    <col min="2" max="2" width="29.375" style="2" customWidth="1"/>
    <col min="3" max="16" width="10.625" style="1" customWidth="1"/>
    <col min="17" max="16384" width="9" style="1"/>
  </cols>
  <sheetData>
    <row r="1" spans="1:18" ht="16.5" x14ac:dyDescent="0.3">
      <c r="A1" s="19" t="s">
        <v>9</v>
      </c>
      <c r="B1" s="4"/>
      <c r="C1" s="5"/>
      <c r="D1" s="5"/>
      <c r="E1" s="5"/>
      <c r="F1" s="5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x14ac:dyDescent="0.25">
      <c r="A2" s="11"/>
      <c r="B2" s="4"/>
      <c r="C2" s="11"/>
      <c r="D2" s="18">
        <f>B83</f>
        <v>0</v>
      </c>
      <c r="E2" s="18">
        <f>B85</f>
        <v>0</v>
      </c>
      <c r="F2" s="11"/>
      <c r="G2" s="27"/>
      <c r="H2" s="27"/>
      <c r="I2" s="27"/>
      <c r="J2" s="27"/>
      <c r="K2" s="27"/>
      <c r="L2" s="27"/>
      <c r="M2" s="27"/>
      <c r="N2" s="27"/>
      <c r="O2" s="27"/>
      <c r="P2" s="27"/>
      <c r="Q2" s="17" t="s">
        <v>8</v>
      </c>
    </row>
    <row r="3" spans="1:18" ht="16.5" x14ac:dyDescent="0.3">
      <c r="A3" s="16" t="s">
        <v>46</v>
      </c>
      <c r="B3" s="4"/>
      <c r="C3" s="11"/>
      <c r="D3" s="11"/>
      <c r="E3" s="11"/>
      <c r="F3" s="11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x14ac:dyDescent="0.25">
      <c r="A4" s="12" t="str">
        <f>"Ügyfél:  "&amp;Alapa!$C$17</f>
        <v xml:space="preserve">Ügyfél:  </v>
      </c>
      <c r="B4" s="15"/>
      <c r="C4" s="39" t="s">
        <v>7</v>
      </c>
      <c r="D4" s="40"/>
      <c r="E4" s="40"/>
      <c r="F4" s="41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ht="16.5" x14ac:dyDescent="0.3">
      <c r="A5" s="12" t="str">
        <f>"Fordulónap: "&amp;Alapa!C12</f>
        <v xml:space="preserve">Fordulónap: </v>
      </c>
      <c r="B5" s="15"/>
      <c r="C5" s="39" t="s">
        <v>6</v>
      </c>
      <c r="D5" s="40"/>
      <c r="E5" s="40"/>
      <c r="F5" s="42" t="e">
        <f>VLOOKUP(R5,Alapa!$G$2:$H$22,2)</f>
        <v>#N/A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14" t="s">
        <v>5</v>
      </c>
      <c r="R5" s="13">
        <v>1</v>
      </c>
    </row>
    <row r="6" spans="1:18" x14ac:dyDescent="0.25">
      <c r="A6" s="11"/>
      <c r="B6" s="4"/>
      <c r="C6" s="39" t="s">
        <v>4</v>
      </c>
      <c r="D6" s="40"/>
      <c r="E6" s="40"/>
      <c r="F6" s="42" t="str">
        <f>IF(Alapa!$N$2=0," ",Alapa!$N$2)</f>
        <v xml:space="preserve"> </v>
      </c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8" x14ac:dyDescent="0.25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8" x14ac:dyDescent="0.25">
      <c r="A8" s="37" t="s">
        <v>3</v>
      </c>
      <c r="B8" s="3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x14ac:dyDescent="0.25">
      <c r="A9" s="37" t="s">
        <v>47</v>
      </c>
      <c r="B9" s="3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8" x14ac:dyDescent="0.25">
      <c r="A10" s="32"/>
      <c r="B10" s="3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8" ht="16.5" customHeight="1" x14ac:dyDescent="0.25">
      <c r="A11" s="29"/>
      <c r="B11" s="50" t="s">
        <v>49</v>
      </c>
      <c r="C11" s="34"/>
      <c r="D11" s="34"/>
      <c r="E11" s="35"/>
      <c r="F11" s="35"/>
      <c r="G11" s="35"/>
      <c r="H11" s="35" t="s">
        <v>33</v>
      </c>
      <c r="I11" s="35"/>
      <c r="J11" s="35"/>
      <c r="K11" s="35"/>
      <c r="L11" s="35"/>
      <c r="M11" s="35"/>
      <c r="N11" s="35"/>
      <c r="O11" s="35"/>
      <c r="P11" s="36"/>
    </row>
    <row r="12" spans="1:18" ht="16.5" customHeight="1" x14ac:dyDescent="0.25">
      <c r="A12" s="108" t="s">
        <v>34</v>
      </c>
      <c r="B12" s="50" t="s">
        <v>48</v>
      </c>
      <c r="C12" s="49" t="str">
        <f>B13</f>
        <v>Anyavállalat</v>
      </c>
      <c r="D12" s="49" t="str">
        <f>B14</f>
        <v>Konsz1</v>
      </c>
      <c r="E12" s="49" t="str">
        <f>B15</f>
        <v>Konsz2</v>
      </c>
      <c r="F12" s="49" t="str">
        <f>B16</f>
        <v>Konsz3</v>
      </c>
      <c r="G12" s="49" t="str">
        <f>B17</f>
        <v>Konsz4</v>
      </c>
      <c r="H12" s="49" t="str">
        <f>B18</f>
        <v>Konsz5</v>
      </c>
      <c r="I12" s="49" t="str">
        <f>B19</f>
        <v>Konsz6</v>
      </c>
      <c r="J12" s="49" t="str">
        <f>B20</f>
        <v>Konsz7</v>
      </c>
      <c r="K12" s="49" t="str">
        <f>B21</f>
        <v>Konsz8</v>
      </c>
      <c r="L12" s="49" t="str">
        <f>B22</f>
        <v>Konsz9</v>
      </c>
      <c r="M12" s="49" t="str">
        <f>B23</f>
        <v>Konsz10</v>
      </c>
      <c r="N12" s="31" t="s">
        <v>32</v>
      </c>
      <c r="O12" s="31" t="s">
        <v>35</v>
      </c>
      <c r="P12" s="30" t="s">
        <v>30</v>
      </c>
    </row>
    <row r="13" spans="1:18" ht="16.5" customHeight="1" x14ac:dyDescent="0.25">
      <c r="A13" s="109"/>
      <c r="B13" s="43" t="s">
        <v>29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>
        <f>SUM(C13:M13)</f>
        <v>0</v>
      </c>
      <c r="O13" s="46"/>
      <c r="P13" s="48">
        <f>O13-N13</f>
        <v>0</v>
      </c>
    </row>
    <row r="14" spans="1:18" ht="16.5" customHeight="1" x14ac:dyDescent="0.25">
      <c r="A14" s="109"/>
      <c r="B14" s="43" t="s">
        <v>36</v>
      </c>
      <c r="C14" s="46"/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7">
        <f t="shared" ref="N14:N23" si="0">SUM(C14:M14)</f>
        <v>0</v>
      </c>
      <c r="O14" s="46"/>
      <c r="P14" s="48">
        <f t="shared" ref="P14:P23" si="1">O14-N14</f>
        <v>0</v>
      </c>
    </row>
    <row r="15" spans="1:18" ht="16.5" customHeight="1" x14ac:dyDescent="0.25">
      <c r="A15" s="109"/>
      <c r="B15" s="43" t="s">
        <v>37</v>
      </c>
      <c r="C15" s="46"/>
      <c r="D15" s="46"/>
      <c r="E15" s="45"/>
      <c r="F15" s="46"/>
      <c r="G15" s="46"/>
      <c r="H15" s="46"/>
      <c r="I15" s="46"/>
      <c r="J15" s="46"/>
      <c r="K15" s="46"/>
      <c r="L15" s="46"/>
      <c r="M15" s="46"/>
      <c r="N15" s="47">
        <f t="shared" si="0"/>
        <v>0</v>
      </c>
      <c r="O15" s="46"/>
      <c r="P15" s="48">
        <f t="shared" si="1"/>
        <v>0</v>
      </c>
    </row>
    <row r="16" spans="1:18" ht="16.5" customHeight="1" x14ac:dyDescent="0.25">
      <c r="A16" s="109"/>
      <c r="B16" s="43" t="s">
        <v>38</v>
      </c>
      <c r="C16" s="46"/>
      <c r="D16" s="46"/>
      <c r="E16" s="46"/>
      <c r="F16" s="45"/>
      <c r="G16" s="46"/>
      <c r="H16" s="46"/>
      <c r="I16" s="46"/>
      <c r="J16" s="46"/>
      <c r="K16" s="46"/>
      <c r="L16" s="46"/>
      <c r="M16" s="46"/>
      <c r="N16" s="47">
        <f t="shared" si="0"/>
        <v>0</v>
      </c>
      <c r="O16" s="46"/>
      <c r="P16" s="48">
        <f t="shared" si="1"/>
        <v>0</v>
      </c>
    </row>
    <row r="17" spans="1:16" ht="16.5" customHeight="1" x14ac:dyDescent="0.25">
      <c r="A17" s="109"/>
      <c r="B17" s="43" t="s">
        <v>39</v>
      </c>
      <c r="C17" s="46"/>
      <c r="D17" s="46"/>
      <c r="E17" s="46"/>
      <c r="F17" s="46"/>
      <c r="G17" s="45"/>
      <c r="H17" s="46"/>
      <c r="I17" s="46"/>
      <c r="J17" s="46"/>
      <c r="K17" s="46"/>
      <c r="L17" s="46"/>
      <c r="M17" s="46"/>
      <c r="N17" s="47">
        <f t="shared" si="0"/>
        <v>0</v>
      </c>
      <c r="O17" s="46"/>
      <c r="P17" s="48">
        <f t="shared" si="1"/>
        <v>0</v>
      </c>
    </row>
    <row r="18" spans="1:16" ht="16.5" customHeight="1" x14ac:dyDescent="0.25">
      <c r="A18" s="109"/>
      <c r="B18" s="43" t="s">
        <v>40</v>
      </c>
      <c r="C18" s="46"/>
      <c r="D18" s="46"/>
      <c r="E18" s="46"/>
      <c r="F18" s="46"/>
      <c r="G18" s="46"/>
      <c r="H18" s="45"/>
      <c r="I18" s="46"/>
      <c r="J18" s="46"/>
      <c r="K18" s="46"/>
      <c r="L18" s="46"/>
      <c r="M18" s="46"/>
      <c r="N18" s="47">
        <f t="shared" si="0"/>
        <v>0</v>
      </c>
      <c r="O18" s="46"/>
      <c r="P18" s="48">
        <f t="shared" si="1"/>
        <v>0</v>
      </c>
    </row>
    <row r="19" spans="1:16" ht="16.5" customHeight="1" x14ac:dyDescent="0.25">
      <c r="A19" s="109"/>
      <c r="B19" s="43" t="s">
        <v>41</v>
      </c>
      <c r="C19" s="46"/>
      <c r="D19" s="46"/>
      <c r="E19" s="46"/>
      <c r="F19" s="46"/>
      <c r="G19" s="46"/>
      <c r="H19" s="46"/>
      <c r="I19" s="45"/>
      <c r="J19" s="46"/>
      <c r="K19" s="46"/>
      <c r="L19" s="46"/>
      <c r="M19" s="46"/>
      <c r="N19" s="47">
        <f t="shared" si="0"/>
        <v>0</v>
      </c>
      <c r="O19" s="46"/>
      <c r="P19" s="48">
        <f t="shared" si="1"/>
        <v>0</v>
      </c>
    </row>
    <row r="20" spans="1:16" ht="16.5" customHeight="1" x14ac:dyDescent="0.25">
      <c r="A20" s="109"/>
      <c r="B20" s="43" t="s">
        <v>42</v>
      </c>
      <c r="C20" s="46"/>
      <c r="D20" s="46"/>
      <c r="E20" s="46"/>
      <c r="F20" s="46"/>
      <c r="G20" s="46"/>
      <c r="H20" s="46"/>
      <c r="I20" s="46"/>
      <c r="J20" s="45"/>
      <c r="K20" s="46"/>
      <c r="L20" s="46"/>
      <c r="M20" s="46"/>
      <c r="N20" s="47">
        <f t="shared" si="0"/>
        <v>0</v>
      </c>
      <c r="O20" s="46"/>
      <c r="P20" s="48">
        <f t="shared" si="1"/>
        <v>0</v>
      </c>
    </row>
    <row r="21" spans="1:16" ht="16.5" customHeight="1" x14ac:dyDescent="0.25">
      <c r="A21" s="109"/>
      <c r="B21" s="43" t="s">
        <v>43</v>
      </c>
      <c r="C21" s="46"/>
      <c r="D21" s="46"/>
      <c r="E21" s="46"/>
      <c r="F21" s="46"/>
      <c r="G21" s="46"/>
      <c r="H21" s="46"/>
      <c r="I21" s="46"/>
      <c r="J21" s="46"/>
      <c r="K21" s="45"/>
      <c r="L21" s="46"/>
      <c r="M21" s="46"/>
      <c r="N21" s="47">
        <f t="shared" si="0"/>
        <v>0</v>
      </c>
      <c r="O21" s="46"/>
      <c r="P21" s="48">
        <f t="shared" si="1"/>
        <v>0</v>
      </c>
    </row>
    <row r="22" spans="1:16" ht="16.5" customHeight="1" x14ac:dyDescent="0.25">
      <c r="A22" s="109"/>
      <c r="B22" s="43" t="s">
        <v>44</v>
      </c>
      <c r="C22" s="46"/>
      <c r="D22" s="46"/>
      <c r="E22" s="46"/>
      <c r="F22" s="46"/>
      <c r="G22" s="46"/>
      <c r="H22" s="46"/>
      <c r="I22" s="46"/>
      <c r="J22" s="46"/>
      <c r="K22" s="46"/>
      <c r="L22" s="45"/>
      <c r="M22" s="46"/>
      <c r="N22" s="47">
        <f t="shared" si="0"/>
        <v>0</v>
      </c>
      <c r="O22" s="46"/>
      <c r="P22" s="48">
        <f t="shared" si="1"/>
        <v>0</v>
      </c>
    </row>
    <row r="23" spans="1:16" ht="16.5" customHeight="1" x14ac:dyDescent="0.25">
      <c r="A23" s="109"/>
      <c r="B23" s="43" t="s">
        <v>45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5"/>
      <c r="N23" s="47">
        <f t="shared" si="0"/>
        <v>0</v>
      </c>
      <c r="O23" s="46"/>
      <c r="P23" s="48">
        <f t="shared" si="1"/>
        <v>0</v>
      </c>
    </row>
    <row r="24" spans="1:16" ht="16.5" customHeight="1" x14ac:dyDescent="0.25">
      <c r="A24" s="109"/>
      <c r="B24" s="44" t="s">
        <v>32</v>
      </c>
      <c r="C24" s="48">
        <f t="shared" ref="C24:M24" si="2">SUM(C13:C23)</f>
        <v>0</v>
      </c>
      <c r="D24" s="48">
        <f t="shared" si="2"/>
        <v>0</v>
      </c>
      <c r="E24" s="48">
        <f t="shared" si="2"/>
        <v>0</v>
      </c>
      <c r="F24" s="48">
        <f t="shared" si="2"/>
        <v>0</v>
      </c>
      <c r="G24" s="48">
        <f t="shared" si="2"/>
        <v>0</v>
      </c>
      <c r="H24" s="48">
        <f t="shared" si="2"/>
        <v>0</v>
      </c>
      <c r="I24" s="48">
        <f t="shared" si="2"/>
        <v>0</v>
      </c>
      <c r="J24" s="48">
        <f t="shared" si="2"/>
        <v>0</v>
      </c>
      <c r="K24" s="48">
        <f t="shared" si="2"/>
        <v>0</v>
      </c>
      <c r="L24" s="48">
        <f t="shared" si="2"/>
        <v>0</v>
      </c>
      <c r="M24" s="48">
        <f t="shared" si="2"/>
        <v>0</v>
      </c>
      <c r="N24" s="47">
        <f>SUM(C24:M24)</f>
        <v>0</v>
      </c>
      <c r="O24" s="48">
        <f>SUM(O13:O23)</f>
        <v>0</v>
      </c>
      <c r="P24" s="47">
        <f>SUM(P13:P23)</f>
        <v>0</v>
      </c>
    </row>
    <row r="25" spans="1:16" ht="16.5" customHeight="1" x14ac:dyDescent="0.25">
      <c r="A25" s="109"/>
      <c r="B25" s="44" t="s">
        <v>35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>
        <f>SUM(C25:M25)</f>
        <v>0</v>
      </c>
      <c r="O25" s="45"/>
      <c r="P25" s="45"/>
    </row>
    <row r="26" spans="1:16" ht="16.5" customHeight="1" x14ac:dyDescent="0.25">
      <c r="A26" s="110"/>
      <c r="B26" s="44" t="s">
        <v>30</v>
      </c>
      <c r="C26" s="48">
        <f>C25-C24</f>
        <v>0</v>
      </c>
      <c r="D26" s="48">
        <f t="shared" ref="D26:M26" si="3">D25-D24</f>
        <v>0</v>
      </c>
      <c r="E26" s="48">
        <f t="shared" si="3"/>
        <v>0</v>
      </c>
      <c r="F26" s="48">
        <f t="shared" si="3"/>
        <v>0</v>
      </c>
      <c r="G26" s="48">
        <f t="shared" si="3"/>
        <v>0</v>
      </c>
      <c r="H26" s="48">
        <f t="shared" si="3"/>
        <v>0</v>
      </c>
      <c r="I26" s="48">
        <f t="shared" si="3"/>
        <v>0</v>
      </c>
      <c r="J26" s="48">
        <f t="shared" si="3"/>
        <v>0</v>
      </c>
      <c r="K26" s="48">
        <f t="shared" si="3"/>
        <v>0</v>
      </c>
      <c r="L26" s="48">
        <f t="shared" si="3"/>
        <v>0</v>
      </c>
      <c r="M26" s="48">
        <f t="shared" si="3"/>
        <v>0</v>
      </c>
      <c r="N26" s="47">
        <f>SUM(C26:M26)</f>
        <v>0</v>
      </c>
      <c r="O26" s="45"/>
      <c r="P26" s="45"/>
    </row>
    <row r="27" spans="1:16" ht="16.5" customHeight="1" x14ac:dyDescent="0.25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ht="16.5" customHeight="1" x14ac:dyDescent="0.25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ht="16.5" customHeight="1" x14ac:dyDescent="0.25">
      <c r="A29" s="29"/>
      <c r="B29" s="50" t="s">
        <v>50</v>
      </c>
      <c r="C29" s="34"/>
      <c r="D29" s="34"/>
      <c r="E29" s="35"/>
      <c r="F29" s="35"/>
      <c r="G29" s="35"/>
      <c r="H29" s="35" t="s">
        <v>33</v>
      </c>
      <c r="I29" s="35"/>
      <c r="J29" s="35"/>
      <c r="K29" s="35"/>
      <c r="L29" s="35"/>
      <c r="M29" s="35"/>
      <c r="N29" s="35"/>
      <c r="O29" s="35"/>
      <c r="P29" s="36"/>
    </row>
    <row r="30" spans="1:16" ht="16.5" customHeight="1" x14ac:dyDescent="0.25">
      <c r="A30" s="108" t="s">
        <v>34</v>
      </c>
      <c r="B30" s="50" t="s">
        <v>51</v>
      </c>
      <c r="C30" s="49" t="str">
        <f>B31</f>
        <v>Anyavállalat</v>
      </c>
      <c r="D30" s="49" t="str">
        <f>B32</f>
        <v>Konsz1</v>
      </c>
      <c r="E30" s="49" t="str">
        <f>B33</f>
        <v>Konsz2</v>
      </c>
      <c r="F30" s="49" t="str">
        <f>B34</f>
        <v>Konsz3</v>
      </c>
      <c r="G30" s="49" t="str">
        <f>B35</f>
        <v>Konsz4</v>
      </c>
      <c r="H30" s="49" t="str">
        <f>B36</f>
        <v>Konsz5</v>
      </c>
      <c r="I30" s="49" t="str">
        <f>B37</f>
        <v>Konsz6</v>
      </c>
      <c r="J30" s="49" t="str">
        <f>B38</f>
        <v>Konsz7</v>
      </c>
      <c r="K30" s="49" t="str">
        <f>B39</f>
        <v>Konsz8</v>
      </c>
      <c r="L30" s="49" t="str">
        <f>B40</f>
        <v>Konsz9</v>
      </c>
      <c r="M30" s="49" t="str">
        <f>B41</f>
        <v>Konsz10</v>
      </c>
      <c r="N30" s="31" t="s">
        <v>32</v>
      </c>
      <c r="O30" s="31" t="s">
        <v>35</v>
      </c>
      <c r="P30" s="30" t="s">
        <v>30</v>
      </c>
    </row>
    <row r="31" spans="1:16" ht="16.5" customHeight="1" x14ac:dyDescent="0.25">
      <c r="A31" s="109"/>
      <c r="B31" s="43" t="s">
        <v>29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>
        <f>SUM(C31:M31)</f>
        <v>0</v>
      </c>
      <c r="O31" s="46"/>
      <c r="P31" s="48">
        <f>O31-N31</f>
        <v>0</v>
      </c>
    </row>
    <row r="32" spans="1:16" ht="16.5" customHeight="1" x14ac:dyDescent="0.25">
      <c r="A32" s="109"/>
      <c r="B32" s="43" t="s">
        <v>36</v>
      </c>
      <c r="C32" s="46"/>
      <c r="D32" s="45"/>
      <c r="E32" s="46"/>
      <c r="F32" s="46"/>
      <c r="G32" s="46"/>
      <c r="H32" s="46"/>
      <c r="I32" s="46"/>
      <c r="J32" s="46"/>
      <c r="K32" s="46"/>
      <c r="L32" s="46"/>
      <c r="M32" s="46"/>
      <c r="N32" s="47">
        <f t="shared" ref="N32:N41" si="4">SUM(C32:M32)</f>
        <v>0</v>
      </c>
      <c r="O32" s="46"/>
      <c r="P32" s="48">
        <f t="shared" ref="P32:P41" si="5">O32-N32</f>
        <v>0</v>
      </c>
    </row>
    <row r="33" spans="1:16" ht="16.5" customHeight="1" x14ac:dyDescent="0.25">
      <c r="A33" s="109"/>
      <c r="B33" s="43" t="s">
        <v>37</v>
      </c>
      <c r="C33" s="46"/>
      <c r="D33" s="46"/>
      <c r="E33" s="45"/>
      <c r="F33" s="46"/>
      <c r="G33" s="46"/>
      <c r="H33" s="46"/>
      <c r="I33" s="46"/>
      <c r="J33" s="46"/>
      <c r="K33" s="46"/>
      <c r="L33" s="46"/>
      <c r="M33" s="46"/>
      <c r="N33" s="47">
        <f t="shared" si="4"/>
        <v>0</v>
      </c>
      <c r="O33" s="46"/>
      <c r="P33" s="48">
        <f t="shared" si="5"/>
        <v>0</v>
      </c>
    </row>
    <row r="34" spans="1:16" ht="16.5" customHeight="1" x14ac:dyDescent="0.25">
      <c r="A34" s="109"/>
      <c r="B34" s="43" t="s">
        <v>38</v>
      </c>
      <c r="C34" s="46"/>
      <c r="D34" s="46"/>
      <c r="E34" s="46"/>
      <c r="F34" s="45"/>
      <c r="G34" s="46"/>
      <c r="H34" s="46"/>
      <c r="I34" s="46"/>
      <c r="J34" s="46"/>
      <c r="K34" s="46"/>
      <c r="L34" s="46"/>
      <c r="M34" s="46"/>
      <c r="N34" s="47">
        <f t="shared" si="4"/>
        <v>0</v>
      </c>
      <c r="O34" s="46"/>
      <c r="P34" s="48">
        <f t="shared" si="5"/>
        <v>0</v>
      </c>
    </row>
    <row r="35" spans="1:16" ht="16.5" customHeight="1" x14ac:dyDescent="0.25">
      <c r="A35" s="109"/>
      <c r="B35" s="43" t="s">
        <v>39</v>
      </c>
      <c r="C35" s="46"/>
      <c r="D35" s="46"/>
      <c r="E35" s="46"/>
      <c r="F35" s="46"/>
      <c r="G35" s="45"/>
      <c r="H35" s="46"/>
      <c r="I35" s="46"/>
      <c r="J35" s="46"/>
      <c r="K35" s="46"/>
      <c r="L35" s="46"/>
      <c r="M35" s="46"/>
      <c r="N35" s="47">
        <f t="shared" si="4"/>
        <v>0</v>
      </c>
      <c r="O35" s="46"/>
      <c r="P35" s="48">
        <f t="shared" si="5"/>
        <v>0</v>
      </c>
    </row>
    <row r="36" spans="1:16" ht="16.5" customHeight="1" x14ac:dyDescent="0.25">
      <c r="A36" s="109"/>
      <c r="B36" s="43" t="s">
        <v>40</v>
      </c>
      <c r="C36" s="46"/>
      <c r="D36" s="46"/>
      <c r="E36" s="46"/>
      <c r="F36" s="46"/>
      <c r="G36" s="46"/>
      <c r="H36" s="45"/>
      <c r="I36" s="46"/>
      <c r="J36" s="46"/>
      <c r="K36" s="46"/>
      <c r="L36" s="46"/>
      <c r="M36" s="46"/>
      <c r="N36" s="47">
        <f t="shared" si="4"/>
        <v>0</v>
      </c>
      <c r="O36" s="46"/>
      <c r="P36" s="48">
        <f t="shared" si="5"/>
        <v>0</v>
      </c>
    </row>
    <row r="37" spans="1:16" ht="16.5" customHeight="1" x14ac:dyDescent="0.25">
      <c r="A37" s="109"/>
      <c r="B37" s="43" t="s">
        <v>41</v>
      </c>
      <c r="C37" s="46"/>
      <c r="D37" s="46"/>
      <c r="E37" s="46"/>
      <c r="F37" s="46"/>
      <c r="G37" s="46"/>
      <c r="H37" s="46"/>
      <c r="I37" s="45"/>
      <c r="J37" s="46"/>
      <c r="K37" s="46"/>
      <c r="L37" s="46"/>
      <c r="M37" s="46"/>
      <c r="N37" s="47">
        <f t="shared" si="4"/>
        <v>0</v>
      </c>
      <c r="O37" s="46"/>
      <c r="P37" s="48">
        <f t="shared" si="5"/>
        <v>0</v>
      </c>
    </row>
    <row r="38" spans="1:16" ht="16.5" customHeight="1" x14ac:dyDescent="0.25">
      <c r="A38" s="109"/>
      <c r="B38" s="43" t="s">
        <v>42</v>
      </c>
      <c r="C38" s="46"/>
      <c r="D38" s="46"/>
      <c r="E38" s="46"/>
      <c r="F38" s="46"/>
      <c r="G38" s="46"/>
      <c r="H38" s="46"/>
      <c r="I38" s="46"/>
      <c r="J38" s="45"/>
      <c r="K38" s="46"/>
      <c r="L38" s="46"/>
      <c r="M38" s="46"/>
      <c r="N38" s="47">
        <f t="shared" si="4"/>
        <v>0</v>
      </c>
      <c r="O38" s="46"/>
      <c r="P38" s="48">
        <f t="shared" si="5"/>
        <v>0</v>
      </c>
    </row>
    <row r="39" spans="1:16" ht="16.5" customHeight="1" x14ac:dyDescent="0.25">
      <c r="A39" s="109"/>
      <c r="B39" s="43" t="s">
        <v>43</v>
      </c>
      <c r="C39" s="46"/>
      <c r="D39" s="46"/>
      <c r="E39" s="46"/>
      <c r="F39" s="46"/>
      <c r="G39" s="46"/>
      <c r="H39" s="46"/>
      <c r="I39" s="46"/>
      <c r="J39" s="46"/>
      <c r="K39" s="45"/>
      <c r="L39" s="46"/>
      <c r="M39" s="46"/>
      <c r="N39" s="47">
        <f t="shared" si="4"/>
        <v>0</v>
      </c>
      <c r="O39" s="46"/>
      <c r="P39" s="48">
        <f t="shared" si="5"/>
        <v>0</v>
      </c>
    </row>
    <row r="40" spans="1:16" ht="16.5" customHeight="1" x14ac:dyDescent="0.25">
      <c r="A40" s="109"/>
      <c r="B40" s="43" t="s">
        <v>44</v>
      </c>
      <c r="C40" s="46"/>
      <c r="D40" s="46"/>
      <c r="E40" s="46"/>
      <c r="F40" s="46"/>
      <c r="G40" s="46"/>
      <c r="H40" s="46"/>
      <c r="I40" s="46"/>
      <c r="J40" s="46"/>
      <c r="K40" s="46"/>
      <c r="L40" s="45"/>
      <c r="M40" s="46"/>
      <c r="N40" s="47">
        <f t="shared" si="4"/>
        <v>0</v>
      </c>
      <c r="O40" s="46"/>
      <c r="P40" s="48">
        <f t="shared" si="5"/>
        <v>0</v>
      </c>
    </row>
    <row r="41" spans="1:16" ht="16.5" customHeight="1" x14ac:dyDescent="0.25">
      <c r="A41" s="109"/>
      <c r="B41" s="43" t="s">
        <v>45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5"/>
      <c r="N41" s="47">
        <f t="shared" si="4"/>
        <v>0</v>
      </c>
      <c r="O41" s="46"/>
      <c r="P41" s="48">
        <f t="shared" si="5"/>
        <v>0</v>
      </c>
    </row>
    <row r="42" spans="1:16" ht="16.5" customHeight="1" x14ac:dyDescent="0.25">
      <c r="A42" s="109"/>
      <c r="B42" s="44" t="s">
        <v>32</v>
      </c>
      <c r="C42" s="48">
        <f t="shared" ref="C42" si="6">SUM(C31:C41)</f>
        <v>0</v>
      </c>
      <c r="D42" s="48">
        <f t="shared" ref="D42" si="7">SUM(D31:D41)</f>
        <v>0</v>
      </c>
      <c r="E42" s="48">
        <f t="shared" ref="E42" si="8">SUM(E31:E41)</f>
        <v>0</v>
      </c>
      <c r="F42" s="48">
        <f t="shared" ref="F42" si="9">SUM(F31:F41)</f>
        <v>0</v>
      </c>
      <c r="G42" s="48">
        <f t="shared" ref="G42" si="10">SUM(G31:G41)</f>
        <v>0</v>
      </c>
      <c r="H42" s="48">
        <f t="shared" ref="H42" si="11">SUM(H31:H41)</f>
        <v>0</v>
      </c>
      <c r="I42" s="48">
        <f t="shared" ref="I42" si="12">SUM(I31:I41)</f>
        <v>0</v>
      </c>
      <c r="J42" s="48">
        <f t="shared" ref="J42" si="13">SUM(J31:J41)</f>
        <v>0</v>
      </c>
      <c r="K42" s="48">
        <f t="shared" ref="K42" si="14">SUM(K31:K41)</f>
        <v>0</v>
      </c>
      <c r="L42" s="48">
        <f t="shared" ref="L42" si="15">SUM(L31:L41)</f>
        <v>0</v>
      </c>
      <c r="M42" s="48">
        <f t="shared" ref="M42" si="16">SUM(M31:M41)</f>
        <v>0</v>
      </c>
      <c r="N42" s="47">
        <f>SUM(C42:M42)</f>
        <v>0</v>
      </c>
      <c r="O42" s="48">
        <f>SUM(O31:O41)</f>
        <v>0</v>
      </c>
      <c r="P42" s="47">
        <f>SUM(P31:P41)</f>
        <v>0</v>
      </c>
    </row>
    <row r="43" spans="1:16" ht="16.5" customHeight="1" x14ac:dyDescent="0.25">
      <c r="A43" s="109"/>
      <c r="B43" s="44" t="s">
        <v>35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>
        <f>SUM(C43:M43)</f>
        <v>0</v>
      </c>
      <c r="O43" s="45"/>
      <c r="P43" s="45"/>
    </row>
    <row r="44" spans="1:16" ht="16.5" customHeight="1" x14ac:dyDescent="0.25">
      <c r="A44" s="110"/>
      <c r="B44" s="44" t="s">
        <v>30</v>
      </c>
      <c r="C44" s="48">
        <f>C43-C42</f>
        <v>0</v>
      </c>
      <c r="D44" s="48">
        <f t="shared" ref="D44:M44" si="17">D43-D42</f>
        <v>0</v>
      </c>
      <c r="E44" s="48">
        <f t="shared" si="17"/>
        <v>0</v>
      </c>
      <c r="F44" s="48">
        <f t="shared" si="17"/>
        <v>0</v>
      </c>
      <c r="G44" s="48">
        <f t="shared" si="17"/>
        <v>0</v>
      </c>
      <c r="H44" s="48">
        <f t="shared" si="17"/>
        <v>0</v>
      </c>
      <c r="I44" s="48">
        <f t="shared" si="17"/>
        <v>0</v>
      </c>
      <c r="J44" s="48">
        <f t="shared" si="17"/>
        <v>0</v>
      </c>
      <c r="K44" s="48">
        <f t="shared" si="17"/>
        <v>0</v>
      </c>
      <c r="L44" s="48">
        <f t="shared" si="17"/>
        <v>0</v>
      </c>
      <c r="M44" s="48">
        <f t="shared" si="17"/>
        <v>0</v>
      </c>
      <c r="N44" s="47">
        <f>SUM(C44:M44)</f>
        <v>0</v>
      </c>
      <c r="O44" s="45"/>
      <c r="P44" s="45"/>
    </row>
    <row r="45" spans="1:16" ht="16.5" customHeight="1" x14ac:dyDescent="0.25">
      <c r="A45" s="27"/>
      <c r="B45" s="28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 ht="16.5" customHeight="1" x14ac:dyDescent="0.25">
      <c r="A46" s="27"/>
      <c r="B46" s="28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ht="16.5" customHeight="1" x14ac:dyDescent="0.25">
      <c r="A47" s="29"/>
      <c r="B47" s="50" t="s">
        <v>53</v>
      </c>
      <c r="C47" s="34"/>
      <c r="D47" s="34"/>
      <c r="E47" s="35"/>
      <c r="F47" s="35"/>
      <c r="G47" s="35"/>
      <c r="H47" s="35" t="s">
        <v>33</v>
      </c>
      <c r="I47" s="35"/>
      <c r="J47" s="35"/>
      <c r="K47" s="35"/>
      <c r="L47" s="35"/>
      <c r="M47" s="35"/>
      <c r="N47" s="35"/>
      <c r="O47" s="35"/>
      <c r="P47" s="36"/>
    </row>
    <row r="48" spans="1:16" ht="16.5" customHeight="1" x14ac:dyDescent="0.25">
      <c r="A48" s="108" t="s">
        <v>34</v>
      </c>
      <c r="B48" s="50" t="s">
        <v>52</v>
      </c>
      <c r="C48" s="49" t="str">
        <f>B49</f>
        <v>Anyavállalat</v>
      </c>
      <c r="D48" s="49" t="str">
        <f>B50</f>
        <v>Konsz1</v>
      </c>
      <c r="E48" s="49" t="str">
        <f>B51</f>
        <v>Konsz2</v>
      </c>
      <c r="F48" s="49" t="str">
        <f>B52</f>
        <v>Konsz3</v>
      </c>
      <c r="G48" s="49" t="str">
        <f>B53</f>
        <v>Konsz4</v>
      </c>
      <c r="H48" s="49" t="str">
        <f>B54</f>
        <v>Konsz5</v>
      </c>
      <c r="I48" s="49" t="str">
        <f>B55</f>
        <v>Konsz6</v>
      </c>
      <c r="J48" s="49" t="str">
        <f>B56</f>
        <v>Konsz7</v>
      </c>
      <c r="K48" s="49" t="str">
        <f>B57</f>
        <v>Konsz8</v>
      </c>
      <c r="L48" s="49" t="str">
        <f>B58</f>
        <v>Konsz9</v>
      </c>
      <c r="M48" s="49" t="str">
        <f>B59</f>
        <v>Konsz10</v>
      </c>
      <c r="N48" s="31" t="s">
        <v>32</v>
      </c>
      <c r="O48" s="31" t="s">
        <v>35</v>
      </c>
      <c r="P48" s="30" t="s">
        <v>30</v>
      </c>
    </row>
    <row r="49" spans="1:16" ht="16.5" customHeight="1" x14ac:dyDescent="0.25">
      <c r="A49" s="109"/>
      <c r="B49" s="43" t="s">
        <v>29</v>
      </c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>
        <f>SUM(C49:M49)</f>
        <v>0</v>
      </c>
      <c r="O49" s="46"/>
      <c r="P49" s="48">
        <f>O49-N49</f>
        <v>0</v>
      </c>
    </row>
    <row r="50" spans="1:16" ht="16.5" customHeight="1" x14ac:dyDescent="0.25">
      <c r="A50" s="109"/>
      <c r="B50" s="43" t="s">
        <v>36</v>
      </c>
      <c r="C50" s="46"/>
      <c r="D50" s="45"/>
      <c r="E50" s="46"/>
      <c r="F50" s="46"/>
      <c r="G50" s="46"/>
      <c r="H50" s="46"/>
      <c r="I50" s="46"/>
      <c r="J50" s="46"/>
      <c r="K50" s="46"/>
      <c r="L50" s="46"/>
      <c r="M50" s="46"/>
      <c r="N50" s="47">
        <f t="shared" ref="N50:N59" si="18">SUM(C50:M50)</f>
        <v>0</v>
      </c>
      <c r="O50" s="46"/>
      <c r="P50" s="48">
        <f t="shared" ref="P50:P59" si="19">O50-N50</f>
        <v>0</v>
      </c>
    </row>
    <row r="51" spans="1:16" ht="16.5" customHeight="1" x14ac:dyDescent="0.25">
      <c r="A51" s="109"/>
      <c r="B51" s="43" t="s">
        <v>37</v>
      </c>
      <c r="C51" s="46"/>
      <c r="D51" s="46"/>
      <c r="E51" s="45"/>
      <c r="F51" s="46"/>
      <c r="G51" s="46"/>
      <c r="H51" s="46"/>
      <c r="I51" s="46"/>
      <c r="J51" s="46"/>
      <c r="K51" s="46"/>
      <c r="L51" s="46"/>
      <c r="M51" s="46"/>
      <c r="N51" s="47">
        <f t="shared" si="18"/>
        <v>0</v>
      </c>
      <c r="O51" s="46"/>
      <c r="P51" s="48">
        <f t="shared" si="19"/>
        <v>0</v>
      </c>
    </row>
    <row r="52" spans="1:16" ht="16.5" customHeight="1" x14ac:dyDescent="0.25">
      <c r="A52" s="109"/>
      <c r="B52" s="43" t="s">
        <v>38</v>
      </c>
      <c r="C52" s="46"/>
      <c r="D52" s="46"/>
      <c r="E52" s="46"/>
      <c r="F52" s="45"/>
      <c r="G52" s="46"/>
      <c r="H52" s="46"/>
      <c r="I52" s="46"/>
      <c r="J52" s="46"/>
      <c r="K52" s="46"/>
      <c r="L52" s="46"/>
      <c r="M52" s="46"/>
      <c r="N52" s="47">
        <f t="shared" si="18"/>
        <v>0</v>
      </c>
      <c r="O52" s="46"/>
      <c r="P52" s="48">
        <f t="shared" si="19"/>
        <v>0</v>
      </c>
    </row>
    <row r="53" spans="1:16" ht="16.5" customHeight="1" x14ac:dyDescent="0.25">
      <c r="A53" s="109"/>
      <c r="B53" s="43" t="s">
        <v>39</v>
      </c>
      <c r="C53" s="46"/>
      <c r="D53" s="46"/>
      <c r="E53" s="46"/>
      <c r="F53" s="46"/>
      <c r="G53" s="45"/>
      <c r="H53" s="46"/>
      <c r="I53" s="46"/>
      <c r="J53" s="46"/>
      <c r="K53" s="46"/>
      <c r="L53" s="46"/>
      <c r="M53" s="46"/>
      <c r="N53" s="47">
        <f t="shared" si="18"/>
        <v>0</v>
      </c>
      <c r="O53" s="46"/>
      <c r="P53" s="48">
        <f t="shared" si="19"/>
        <v>0</v>
      </c>
    </row>
    <row r="54" spans="1:16" ht="16.5" customHeight="1" x14ac:dyDescent="0.25">
      <c r="A54" s="109"/>
      <c r="B54" s="43" t="s">
        <v>40</v>
      </c>
      <c r="C54" s="46"/>
      <c r="D54" s="46"/>
      <c r="E54" s="46"/>
      <c r="F54" s="46"/>
      <c r="G54" s="46"/>
      <c r="H54" s="45"/>
      <c r="I54" s="46"/>
      <c r="J54" s="46"/>
      <c r="K54" s="46"/>
      <c r="L54" s="46"/>
      <c r="M54" s="46"/>
      <c r="N54" s="47">
        <f t="shared" si="18"/>
        <v>0</v>
      </c>
      <c r="O54" s="46"/>
      <c r="P54" s="48">
        <f t="shared" si="19"/>
        <v>0</v>
      </c>
    </row>
    <row r="55" spans="1:16" ht="16.5" customHeight="1" x14ac:dyDescent="0.25">
      <c r="A55" s="109"/>
      <c r="B55" s="43" t="s">
        <v>41</v>
      </c>
      <c r="C55" s="46"/>
      <c r="D55" s="46"/>
      <c r="E55" s="46"/>
      <c r="F55" s="46"/>
      <c r="G55" s="46"/>
      <c r="H55" s="46"/>
      <c r="I55" s="45"/>
      <c r="J55" s="46"/>
      <c r="K55" s="46"/>
      <c r="L55" s="46"/>
      <c r="M55" s="46"/>
      <c r="N55" s="47">
        <f t="shared" si="18"/>
        <v>0</v>
      </c>
      <c r="O55" s="46"/>
      <c r="P55" s="48">
        <f t="shared" si="19"/>
        <v>0</v>
      </c>
    </row>
    <row r="56" spans="1:16" ht="16.5" customHeight="1" x14ac:dyDescent="0.25">
      <c r="A56" s="109"/>
      <c r="B56" s="43" t="s">
        <v>42</v>
      </c>
      <c r="C56" s="46"/>
      <c r="D56" s="46"/>
      <c r="E56" s="46"/>
      <c r="F56" s="46"/>
      <c r="G56" s="46"/>
      <c r="H56" s="46"/>
      <c r="I56" s="46"/>
      <c r="J56" s="45"/>
      <c r="K56" s="46"/>
      <c r="L56" s="46"/>
      <c r="M56" s="46"/>
      <c r="N56" s="47">
        <f t="shared" si="18"/>
        <v>0</v>
      </c>
      <c r="O56" s="46"/>
      <c r="P56" s="48">
        <f t="shared" si="19"/>
        <v>0</v>
      </c>
    </row>
    <row r="57" spans="1:16" ht="16.5" customHeight="1" x14ac:dyDescent="0.25">
      <c r="A57" s="109"/>
      <c r="B57" s="43" t="s">
        <v>43</v>
      </c>
      <c r="C57" s="46"/>
      <c r="D57" s="46"/>
      <c r="E57" s="46"/>
      <c r="F57" s="46"/>
      <c r="G57" s="46"/>
      <c r="H57" s="46"/>
      <c r="I57" s="46"/>
      <c r="J57" s="46"/>
      <c r="K57" s="45"/>
      <c r="L57" s="46"/>
      <c r="M57" s="46"/>
      <c r="N57" s="47">
        <f t="shared" si="18"/>
        <v>0</v>
      </c>
      <c r="O57" s="46"/>
      <c r="P57" s="48">
        <f t="shared" si="19"/>
        <v>0</v>
      </c>
    </row>
    <row r="58" spans="1:16" ht="16.5" customHeight="1" x14ac:dyDescent="0.25">
      <c r="A58" s="109"/>
      <c r="B58" s="43" t="s">
        <v>44</v>
      </c>
      <c r="C58" s="46"/>
      <c r="D58" s="46"/>
      <c r="E58" s="46"/>
      <c r="F58" s="46"/>
      <c r="G58" s="46"/>
      <c r="H58" s="46"/>
      <c r="I58" s="46"/>
      <c r="J58" s="46"/>
      <c r="K58" s="46"/>
      <c r="L58" s="45"/>
      <c r="M58" s="46"/>
      <c r="N58" s="47">
        <f t="shared" si="18"/>
        <v>0</v>
      </c>
      <c r="O58" s="46"/>
      <c r="P58" s="48">
        <f t="shared" si="19"/>
        <v>0</v>
      </c>
    </row>
    <row r="59" spans="1:16" ht="16.5" customHeight="1" x14ac:dyDescent="0.25">
      <c r="A59" s="109"/>
      <c r="B59" s="43" t="s">
        <v>45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5"/>
      <c r="N59" s="47">
        <f t="shared" si="18"/>
        <v>0</v>
      </c>
      <c r="O59" s="46"/>
      <c r="P59" s="48">
        <f t="shared" si="19"/>
        <v>0</v>
      </c>
    </row>
    <row r="60" spans="1:16" ht="16.5" customHeight="1" x14ac:dyDescent="0.25">
      <c r="A60" s="109"/>
      <c r="B60" s="44" t="s">
        <v>32</v>
      </c>
      <c r="C60" s="48">
        <f t="shared" ref="C60" si="20">SUM(C49:C59)</f>
        <v>0</v>
      </c>
      <c r="D60" s="48">
        <f t="shared" ref="D60" si="21">SUM(D49:D59)</f>
        <v>0</v>
      </c>
      <c r="E60" s="48">
        <f t="shared" ref="E60" si="22">SUM(E49:E59)</f>
        <v>0</v>
      </c>
      <c r="F60" s="48">
        <f t="shared" ref="F60" si="23">SUM(F49:F59)</f>
        <v>0</v>
      </c>
      <c r="G60" s="48">
        <f t="shared" ref="G60" si="24">SUM(G49:G59)</f>
        <v>0</v>
      </c>
      <c r="H60" s="48">
        <f t="shared" ref="H60" si="25">SUM(H49:H59)</f>
        <v>0</v>
      </c>
      <c r="I60" s="48">
        <f t="shared" ref="I60" si="26">SUM(I49:I59)</f>
        <v>0</v>
      </c>
      <c r="J60" s="48">
        <f t="shared" ref="J60" si="27">SUM(J49:J59)</f>
        <v>0</v>
      </c>
      <c r="K60" s="48">
        <f t="shared" ref="K60" si="28">SUM(K49:K59)</f>
        <v>0</v>
      </c>
      <c r="L60" s="48">
        <f t="shared" ref="L60" si="29">SUM(L49:L59)</f>
        <v>0</v>
      </c>
      <c r="M60" s="48">
        <f t="shared" ref="M60" si="30">SUM(M49:M59)</f>
        <v>0</v>
      </c>
      <c r="N60" s="47">
        <f>SUM(C60:M60)</f>
        <v>0</v>
      </c>
      <c r="O60" s="48">
        <f>SUM(O49:O59)</f>
        <v>0</v>
      </c>
      <c r="P60" s="47">
        <f>SUM(P49:P59)</f>
        <v>0</v>
      </c>
    </row>
    <row r="61" spans="1:16" ht="16.5" customHeight="1" x14ac:dyDescent="0.25">
      <c r="A61" s="109"/>
      <c r="B61" s="44" t="s">
        <v>35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7">
        <f>SUM(C61:M61)</f>
        <v>0</v>
      </c>
      <c r="O61" s="45"/>
      <c r="P61" s="45"/>
    </row>
    <row r="62" spans="1:16" ht="16.5" customHeight="1" x14ac:dyDescent="0.25">
      <c r="A62" s="110"/>
      <c r="B62" s="44" t="s">
        <v>30</v>
      </c>
      <c r="C62" s="48">
        <f>C61-C60</f>
        <v>0</v>
      </c>
      <c r="D62" s="48">
        <f t="shared" ref="D62:M62" si="31">D61-D60</f>
        <v>0</v>
      </c>
      <c r="E62" s="48">
        <f t="shared" si="31"/>
        <v>0</v>
      </c>
      <c r="F62" s="48">
        <f t="shared" si="31"/>
        <v>0</v>
      </c>
      <c r="G62" s="48">
        <f t="shared" si="31"/>
        <v>0</v>
      </c>
      <c r="H62" s="48">
        <f t="shared" si="31"/>
        <v>0</v>
      </c>
      <c r="I62" s="48">
        <f t="shared" si="31"/>
        <v>0</v>
      </c>
      <c r="J62" s="48">
        <f t="shared" si="31"/>
        <v>0</v>
      </c>
      <c r="K62" s="48">
        <f t="shared" si="31"/>
        <v>0</v>
      </c>
      <c r="L62" s="48">
        <f t="shared" si="31"/>
        <v>0</v>
      </c>
      <c r="M62" s="48">
        <f t="shared" si="31"/>
        <v>0</v>
      </c>
      <c r="N62" s="47">
        <f>SUM(C62:M62)</f>
        <v>0</v>
      </c>
      <c r="O62" s="45"/>
      <c r="P62" s="45"/>
    </row>
    <row r="63" spans="1:16" ht="16.5" customHeight="1" x14ac:dyDescent="0.25">
      <c r="A63" s="27"/>
      <c r="B63" s="28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1:16" ht="16.5" customHeight="1" x14ac:dyDescent="0.25">
      <c r="A64" s="27"/>
      <c r="B64" s="28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1:16" ht="16.5" customHeight="1" x14ac:dyDescent="0.25">
      <c r="A65" s="29"/>
      <c r="B65" s="50" t="s">
        <v>55</v>
      </c>
      <c r="C65" s="34"/>
      <c r="D65" s="34"/>
      <c r="E65" s="35"/>
      <c r="F65" s="35"/>
      <c r="G65" s="35"/>
      <c r="H65" s="35" t="s">
        <v>33</v>
      </c>
      <c r="I65" s="35"/>
      <c r="J65" s="35"/>
      <c r="K65" s="35"/>
      <c r="L65" s="35"/>
      <c r="M65" s="35"/>
      <c r="N65" s="35"/>
      <c r="O65" s="35"/>
      <c r="P65" s="36"/>
    </row>
    <row r="66" spans="1:16" ht="16.5" customHeight="1" x14ac:dyDescent="0.25">
      <c r="A66" s="108" t="s">
        <v>34</v>
      </c>
      <c r="B66" s="50" t="s">
        <v>54</v>
      </c>
      <c r="C66" s="49" t="str">
        <f>B67</f>
        <v>Anyavállalat</v>
      </c>
      <c r="D66" s="49" t="str">
        <f>B68</f>
        <v>Konsz1</v>
      </c>
      <c r="E66" s="49" t="str">
        <f>B69</f>
        <v>Konsz2</v>
      </c>
      <c r="F66" s="49" t="str">
        <f>B70</f>
        <v>Konsz3</v>
      </c>
      <c r="G66" s="49" t="str">
        <f>B71</f>
        <v>Konsz4</v>
      </c>
      <c r="H66" s="49" t="str">
        <f>B72</f>
        <v>Konsz5</v>
      </c>
      <c r="I66" s="49" t="str">
        <f>B73</f>
        <v>Konsz6</v>
      </c>
      <c r="J66" s="49" t="str">
        <f>B74</f>
        <v>Konsz7</v>
      </c>
      <c r="K66" s="49" t="str">
        <f>B75</f>
        <v>Konsz8</v>
      </c>
      <c r="L66" s="49" t="str">
        <f>B76</f>
        <v>Konsz9</v>
      </c>
      <c r="M66" s="49" t="str">
        <f>B77</f>
        <v>Konsz10</v>
      </c>
      <c r="N66" s="31" t="s">
        <v>32</v>
      </c>
      <c r="O66" s="31" t="s">
        <v>35</v>
      </c>
      <c r="P66" s="30" t="s">
        <v>30</v>
      </c>
    </row>
    <row r="67" spans="1:16" ht="16.5" customHeight="1" x14ac:dyDescent="0.25">
      <c r="A67" s="109"/>
      <c r="B67" s="43" t="s">
        <v>29</v>
      </c>
      <c r="C67" s="45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7">
        <f>SUM(C67:M67)</f>
        <v>0</v>
      </c>
      <c r="O67" s="46"/>
      <c r="P67" s="48">
        <f>O67-N67</f>
        <v>0</v>
      </c>
    </row>
    <row r="68" spans="1:16" ht="16.5" customHeight="1" x14ac:dyDescent="0.25">
      <c r="A68" s="109"/>
      <c r="B68" s="43" t="s">
        <v>36</v>
      </c>
      <c r="C68" s="46"/>
      <c r="D68" s="45"/>
      <c r="E68" s="46"/>
      <c r="F68" s="46"/>
      <c r="G68" s="46"/>
      <c r="H68" s="46"/>
      <c r="I68" s="46"/>
      <c r="J68" s="46"/>
      <c r="K68" s="46"/>
      <c r="L68" s="46"/>
      <c r="M68" s="46"/>
      <c r="N68" s="47">
        <f t="shared" ref="N68:N77" si="32">SUM(C68:M68)</f>
        <v>0</v>
      </c>
      <c r="O68" s="46"/>
      <c r="P68" s="48">
        <f t="shared" ref="P68:P77" si="33">O68-N68</f>
        <v>0</v>
      </c>
    </row>
    <row r="69" spans="1:16" ht="16.5" customHeight="1" x14ac:dyDescent="0.25">
      <c r="A69" s="109"/>
      <c r="B69" s="43" t="s">
        <v>37</v>
      </c>
      <c r="C69" s="46"/>
      <c r="D69" s="46"/>
      <c r="E69" s="45"/>
      <c r="F69" s="46"/>
      <c r="G69" s="46"/>
      <c r="H69" s="46"/>
      <c r="I69" s="46"/>
      <c r="J69" s="46"/>
      <c r="K69" s="46"/>
      <c r="L69" s="46"/>
      <c r="M69" s="46"/>
      <c r="N69" s="47">
        <f t="shared" si="32"/>
        <v>0</v>
      </c>
      <c r="O69" s="46"/>
      <c r="P69" s="48">
        <f t="shared" si="33"/>
        <v>0</v>
      </c>
    </row>
    <row r="70" spans="1:16" ht="16.5" customHeight="1" x14ac:dyDescent="0.25">
      <c r="A70" s="109"/>
      <c r="B70" s="43" t="s">
        <v>38</v>
      </c>
      <c r="C70" s="46"/>
      <c r="D70" s="46"/>
      <c r="E70" s="46"/>
      <c r="F70" s="45"/>
      <c r="G70" s="46"/>
      <c r="H70" s="46"/>
      <c r="I70" s="46"/>
      <c r="J70" s="46"/>
      <c r="K70" s="46"/>
      <c r="L70" s="46"/>
      <c r="M70" s="46"/>
      <c r="N70" s="47">
        <f t="shared" si="32"/>
        <v>0</v>
      </c>
      <c r="O70" s="46"/>
      <c r="P70" s="48">
        <f t="shared" si="33"/>
        <v>0</v>
      </c>
    </row>
    <row r="71" spans="1:16" ht="16.5" customHeight="1" x14ac:dyDescent="0.25">
      <c r="A71" s="109"/>
      <c r="B71" s="43" t="s">
        <v>39</v>
      </c>
      <c r="C71" s="46"/>
      <c r="D71" s="46"/>
      <c r="E71" s="46"/>
      <c r="F71" s="46"/>
      <c r="G71" s="45"/>
      <c r="H71" s="46"/>
      <c r="I71" s="46"/>
      <c r="J71" s="46"/>
      <c r="K71" s="46"/>
      <c r="L71" s="46"/>
      <c r="M71" s="46"/>
      <c r="N71" s="47">
        <f t="shared" si="32"/>
        <v>0</v>
      </c>
      <c r="O71" s="46"/>
      <c r="P71" s="48">
        <f t="shared" si="33"/>
        <v>0</v>
      </c>
    </row>
    <row r="72" spans="1:16" ht="16.5" customHeight="1" x14ac:dyDescent="0.25">
      <c r="A72" s="109"/>
      <c r="B72" s="43" t="s">
        <v>40</v>
      </c>
      <c r="C72" s="46"/>
      <c r="D72" s="46"/>
      <c r="E72" s="46"/>
      <c r="F72" s="46"/>
      <c r="G72" s="46"/>
      <c r="H72" s="45"/>
      <c r="I72" s="46"/>
      <c r="J72" s="46"/>
      <c r="K72" s="46"/>
      <c r="L72" s="46"/>
      <c r="M72" s="46"/>
      <c r="N72" s="47">
        <f t="shared" si="32"/>
        <v>0</v>
      </c>
      <c r="O72" s="46"/>
      <c r="P72" s="48">
        <f t="shared" si="33"/>
        <v>0</v>
      </c>
    </row>
    <row r="73" spans="1:16" ht="16.5" customHeight="1" x14ac:dyDescent="0.25">
      <c r="A73" s="109"/>
      <c r="B73" s="43" t="s">
        <v>41</v>
      </c>
      <c r="C73" s="46"/>
      <c r="D73" s="46"/>
      <c r="E73" s="46"/>
      <c r="F73" s="46"/>
      <c r="G73" s="46"/>
      <c r="H73" s="46"/>
      <c r="I73" s="45"/>
      <c r="J73" s="46"/>
      <c r="K73" s="46"/>
      <c r="L73" s="46"/>
      <c r="M73" s="46"/>
      <c r="N73" s="47">
        <f t="shared" si="32"/>
        <v>0</v>
      </c>
      <c r="O73" s="46"/>
      <c r="P73" s="48">
        <f t="shared" si="33"/>
        <v>0</v>
      </c>
    </row>
    <row r="74" spans="1:16" ht="16.5" customHeight="1" x14ac:dyDescent="0.25">
      <c r="A74" s="109"/>
      <c r="B74" s="43" t="s">
        <v>42</v>
      </c>
      <c r="C74" s="46"/>
      <c r="D74" s="46"/>
      <c r="E74" s="46"/>
      <c r="F74" s="46"/>
      <c r="G74" s="46"/>
      <c r="H74" s="46"/>
      <c r="I74" s="46"/>
      <c r="J74" s="45"/>
      <c r="K74" s="46"/>
      <c r="L74" s="46"/>
      <c r="M74" s="46"/>
      <c r="N74" s="47">
        <f t="shared" si="32"/>
        <v>0</v>
      </c>
      <c r="O74" s="46"/>
      <c r="P74" s="48">
        <f t="shared" si="33"/>
        <v>0</v>
      </c>
    </row>
    <row r="75" spans="1:16" ht="16.5" customHeight="1" x14ac:dyDescent="0.25">
      <c r="A75" s="109"/>
      <c r="B75" s="43" t="s">
        <v>43</v>
      </c>
      <c r="C75" s="46"/>
      <c r="D75" s="46"/>
      <c r="E75" s="46"/>
      <c r="F75" s="46"/>
      <c r="G75" s="46"/>
      <c r="H75" s="46"/>
      <c r="I75" s="46"/>
      <c r="J75" s="46"/>
      <c r="K75" s="45"/>
      <c r="L75" s="46"/>
      <c r="M75" s="46"/>
      <c r="N75" s="47">
        <f t="shared" si="32"/>
        <v>0</v>
      </c>
      <c r="O75" s="46"/>
      <c r="P75" s="48">
        <f t="shared" si="33"/>
        <v>0</v>
      </c>
    </row>
    <row r="76" spans="1:16" ht="16.5" customHeight="1" x14ac:dyDescent="0.25">
      <c r="A76" s="109"/>
      <c r="B76" s="43" t="s">
        <v>44</v>
      </c>
      <c r="C76" s="46"/>
      <c r="D76" s="46"/>
      <c r="E76" s="46"/>
      <c r="F76" s="46"/>
      <c r="G76" s="46"/>
      <c r="H76" s="46"/>
      <c r="I76" s="46"/>
      <c r="J76" s="46"/>
      <c r="K76" s="46"/>
      <c r="L76" s="45"/>
      <c r="M76" s="46"/>
      <c r="N76" s="47">
        <f t="shared" si="32"/>
        <v>0</v>
      </c>
      <c r="O76" s="46"/>
      <c r="P76" s="48">
        <f t="shared" si="33"/>
        <v>0</v>
      </c>
    </row>
    <row r="77" spans="1:16" ht="16.5" customHeight="1" x14ac:dyDescent="0.25">
      <c r="A77" s="109"/>
      <c r="B77" s="43" t="s">
        <v>45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5"/>
      <c r="N77" s="47">
        <f t="shared" si="32"/>
        <v>0</v>
      </c>
      <c r="O77" s="46"/>
      <c r="P77" s="48">
        <f t="shared" si="33"/>
        <v>0</v>
      </c>
    </row>
    <row r="78" spans="1:16" ht="16.5" customHeight="1" x14ac:dyDescent="0.25">
      <c r="A78" s="109"/>
      <c r="B78" s="44" t="s">
        <v>32</v>
      </c>
      <c r="C78" s="48">
        <f t="shared" ref="C78" si="34">SUM(C67:C77)</f>
        <v>0</v>
      </c>
      <c r="D78" s="48">
        <f t="shared" ref="D78" si="35">SUM(D67:D77)</f>
        <v>0</v>
      </c>
      <c r="E78" s="48">
        <f t="shared" ref="E78" si="36">SUM(E67:E77)</f>
        <v>0</v>
      </c>
      <c r="F78" s="48">
        <f t="shared" ref="F78" si="37">SUM(F67:F77)</f>
        <v>0</v>
      </c>
      <c r="G78" s="48">
        <f t="shared" ref="G78" si="38">SUM(G67:G77)</f>
        <v>0</v>
      </c>
      <c r="H78" s="48">
        <f t="shared" ref="H78" si="39">SUM(H67:H77)</f>
        <v>0</v>
      </c>
      <c r="I78" s="48">
        <f t="shared" ref="I78" si="40">SUM(I67:I77)</f>
        <v>0</v>
      </c>
      <c r="J78" s="48">
        <f t="shared" ref="J78" si="41">SUM(J67:J77)</f>
        <v>0</v>
      </c>
      <c r="K78" s="48">
        <f t="shared" ref="K78" si="42">SUM(K67:K77)</f>
        <v>0</v>
      </c>
      <c r="L78" s="48">
        <f t="shared" ref="L78" si="43">SUM(L67:L77)</f>
        <v>0</v>
      </c>
      <c r="M78" s="48">
        <f t="shared" ref="M78" si="44">SUM(M67:M77)</f>
        <v>0</v>
      </c>
      <c r="N78" s="47">
        <f>SUM(C78:M78)</f>
        <v>0</v>
      </c>
      <c r="O78" s="48">
        <f>SUM(O67:O77)</f>
        <v>0</v>
      </c>
      <c r="P78" s="47">
        <f>SUM(P67:P77)</f>
        <v>0</v>
      </c>
    </row>
    <row r="79" spans="1:16" ht="16.5" customHeight="1" x14ac:dyDescent="0.25">
      <c r="A79" s="109"/>
      <c r="B79" s="44" t="s">
        <v>35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7">
        <f>SUM(C79:M79)</f>
        <v>0</v>
      </c>
      <c r="O79" s="45"/>
      <c r="P79" s="45"/>
    </row>
    <row r="80" spans="1:16" ht="16.5" customHeight="1" x14ac:dyDescent="0.25">
      <c r="A80" s="110"/>
      <c r="B80" s="44" t="s">
        <v>30</v>
      </c>
      <c r="C80" s="48">
        <f>C79-C78</f>
        <v>0</v>
      </c>
      <c r="D80" s="48">
        <f t="shared" ref="D80:M80" si="45">D79-D78</f>
        <v>0</v>
      </c>
      <c r="E80" s="48">
        <f t="shared" si="45"/>
        <v>0</v>
      </c>
      <c r="F80" s="48">
        <f t="shared" si="45"/>
        <v>0</v>
      </c>
      <c r="G80" s="48">
        <f t="shared" si="45"/>
        <v>0</v>
      </c>
      <c r="H80" s="48">
        <f t="shared" si="45"/>
        <v>0</v>
      </c>
      <c r="I80" s="48">
        <f t="shared" si="45"/>
        <v>0</v>
      </c>
      <c r="J80" s="48">
        <f t="shared" si="45"/>
        <v>0</v>
      </c>
      <c r="K80" s="48">
        <f t="shared" si="45"/>
        <v>0</v>
      </c>
      <c r="L80" s="48">
        <f t="shared" si="45"/>
        <v>0</v>
      </c>
      <c r="M80" s="48">
        <f t="shared" si="45"/>
        <v>0</v>
      </c>
      <c r="N80" s="47">
        <f>SUM(C80:M80)</f>
        <v>0</v>
      </c>
      <c r="O80" s="45"/>
      <c r="P80" s="45"/>
    </row>
    <row r="81" spans="1:16" ht="16.5" customHeight="1" x14ac:dyDescent="0.25">
      <c r="A81" s="53"/>
      <c r="B81" s="54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1"/>
      <c r="O81" s="51"/>
      <c r="P81" s="51"/>
    </row>
    <row r="82" spans="1:16" ht="15" customHeight="1" x14ac:dyDescent="0.3">
      <c r="A82" s="5"/>
      <c r="B82" s="10" t="s">
        <v>2</v>
      </c>
      <c r="C82" s="6"/>
      <c r="D82" s="6"/>
      <c r="E82" s="6"/>
      <c r="F82" s="33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6" ht="15" customHeight="1" x14ac:dyDescent="0.3">
      <c r="A83" s="5"/>
      <c r="B83" s="8"/>
      <c r="C83" s="7"/>
      <c r="D83" s="7"/>
      <c r="E83" s="7"/>
      <c r="F83" s="33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1:16" ht="15" customHeight="1" x14ac:dyDescent="0.3">
      <c r="A84" s="5"/>
      <c r="B84" s="9" t="s">
        <v>1</v>
      </c>
      <c r="C84" s="6"/>
      <c r="D84" s="6"/>
      <c r="E84" s="6"/>
      <c r="F84" s="33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6" ht="15" customHeight="1" x14ac:dyDescent="0.3">
      <c r="A85" s="5"/>
      <c r="B85" s="8"/>
      <c r="C85" s="7"/>
      <c r="D85" s="7"/>
      <c r="E85" s="7"/>
      <c r="F85" s="33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1:16" ht="15" customHeight="1" x14ac:dyDescent="0.3">
      <c r="A86" s="5"/>
      <c r="B86" s="4"/>
      <c r="C86" s="6"/>
      <c r="D86" s="6"/>
      <c r="E86" s="6"/>
      <c r="F86" s="33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1:16" ht="18.75" x14ac:dyDescent="0.3">
      <c r="A87" s="5"/>
      <c r="B87" s="4"/>
      <c r="C87" s="3"/>
      <c r="D87" s="3"/>
      <c r="E87" s="3"/>
      <c r="F87" s="33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1:16" ht="16.5" customHeight="1" x14ac:dyDescent="0.25"/>
    <row r="89" spans="1:16" ht="16.5" customHeight="1" x14ac:dyDescent="0.25"/>
    <row r="90" spans="1:16" ht="16.5" customHeight="1" x14ac:dyDescent="0.25"/>
    <row r="91" spans="1:16" ht="16.5" customHeight="1" x14ac:dyDescent="0.25"/>
    <row r="92" spans="1:16" ht="16.5" customHeight="1" x14ac:dyDescent="0.25"/>
    <row r="93" spans="1:16" ht="16.5" customHeight="1" x14ac:dyDescent="0.25"/>
    <row r="94" spans="1:16" x14ac:dyDescent="0.25">
      <c r="A94" s="1" t="s">
        <v>0</v>
      </c>
    </row>
  </sheetData>
  <mergeCells count="4">
    <mergeCell ref="A48:A62"/>
    <mergeCell ref="A66:A80"/>
    <mergeCell ref="A12:A26"/>
    <mergeCell ref="A30:A44"/>
  </mergeCells>
  <pageMargins left="0.70866141732283505" right="0.70866141732283505" top="0.70866141732283505" bottom="0.70866141732283505" header="0.511811023622047" footer="0.511811023622047"/>
  <pageSetup paperSize="9" scale="88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F8FC-A839-4DF4-9677-D92B91D48987}">
  <sheetPr>
    <pageSetUpPr fitToPage="1"/>
  </sheetPr>
  <dimension ref="A1:R94"/>
  <sheetViews>
    <sheetView showGridLines="0" workbookViewId="0"/>
  </sheetViews>
  <sheetFormatPr defaultColWidth="9" defaultRowHeight="15.75" customHeight="1" x14ac:dyDescent="0.25"/>
  <cols>
    <col min="1" max="1" width="4.125" style="1" customWidth="1"/>
    <col min="2" max="2" width="29.375" style="2" customWidth="1"/>
    <col min="3" max="16" width="10.625" style="1" customWidth="1"/>
    <col min="17" max="16384" width="9" style="1"/>
  </cols>
  <sheetData>
    <row r="1" spans="1:18" ht="16.5" x14ac:dyDescent="0.3">
      <c r="A1" s="19" t="s">
        <v>9</v>
      </c>
      <c r="B1" s="4"/>
      <c r="C1" s="5"/>
      <c r="D1" s="5"/>
      <c r="E1" s="5"/>
      <c r="F1" s="5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x14ac:dyDescent="0.25">
      <c r="A2" s="11"/>
      <c r="B2" s="4"/>
      <c r="C2" s="11"/>
      <c r="D2" s="18">
        <f>B83</f>
        <v>0</v>
      </c>
      <c r="E2" s="18">
        <f>B85</f>
        <v>0</v>
      </c>
      <c r="F2" s="11"/>
      <c r="G2" s="27"/>
      <c r="H2" s="27"/>
      <c r="I2" s="27"/>
      <c r="J2" s="27"/>
      <c r="K2" s="27"/>
      <c r="L2" s="27"/>
      <c r="M2" s="27"/>
      <c r="N2" s="27"/>
      <c r="O2" s="27"/>
      <c r="P2" s="27"/>
      <c r="Q2" s="17" t="s">
        <v>8</v>
      </c>
    </row>
    <row r="3" spans="1:18" ht="16.5" x14ac:dyDescent="0.3">
      <c r="A3" s="55" t="s">
        <v>56</v>
      </c>
      <c r="B3" s="56"/>
      <c r="C3" s="57"/>
      <c r="D3" s="57"/>
      <c r="E3" s="11"/>
      <c r="F3" s="11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x14ac:dyDescent="0.25">
      <c r="A4" s="12" t="str">
        <f>"Ügyfél:  "&amp;Alapa!$C$17</f>
        <v xml:space="preserve">Ügyfél:  </v>
      </c>
      <c r="B4" s="15"/>
      <c r="C4" s="39" t="s">
        <v>7</v>
      </c>
      <c r="D4" s="40"/>
      <c r="E4" s="40"/>
      <c r="F4" s="41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ht="16.5" x14ac:dyDescent="0.3">
      <c r="A5" s="12" t="str">
        <f>"Fordulónap: "&amp;Alapa!C12</f>
        <v xml:space="preserve">Fordulónap: </v>
      </c>
      <c r="B5" s="15"/>
      <c r="C5" s="39" t="s">
        <v>6</v>
      </c>
      <c r="D5" s="40"/>
      <c r="E5" s="40"/>
      <c r="F5" s="42" t="e">
        <f>VLOOKUP(R5,Alapa!$G$2:$H$22,2)</f>
        <v>#N/A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14" t="s">
        <v>5</v>
      </c>
      <c r="R5" s="13">
        <v>1</v>
      </c>
    </row>
    <row r="6" spans="1:18" x14ac:dyDescent="0.25">
      <c r="A6" s="11"/>
      <c r="B6" s="4"/>
      <c r="C6" s="39" t="s">
        <v>4</v>
      </c>
      <c r="D6" s="40"/>
      <c r="E6" s="40"/>
      <c r="F6" s="42" t="str">
        <f>IF(Alapa!$N$2=0," ",Alapa!$N$2)</f>
        <v xml:space="preserve"> </v>
      </c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8" x14ac:dyDescent="0.25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8" x14ac:dyDescent="0.25">
      <c r="A8" s="37" t="s">
        <v>3</v>
      </c>
      <c r="B8" s="3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x14ac:dyDescent="0.25">
      <c r="A9" s="37" t="s">
        <v>47</v>
      </c>
      <c r="B9" s="3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8" x14ac:dyDescent="0.25">
      <c r="A10" s="32"/>
      <c r="B10" s="3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8" ht="16.5" customHeight="1" x14ac:dyDescent="0.25">
      <c r="A11" s="29"/>
      <c r="B11" s="50"/>
      <c r="C11" s="34"/>
      <c r="D11" s="34"/>
      <c r="E11" s="35"/>
      <c r="F11" s="35"/>
      <c r="G11" s="35"/>
      <c r="H11" s="35" t="s">
        <v>57</v>
      </c>
      <c r="I11" s="35"/>
      <c r="J11" s="35"/>
      <c r="K11" s="35"/>
      <c r="L11" s="35"/>
      <c r="M11" s="35"/>
      <c r="N11" s="35"/>
      <c r="O11" s="35"/>
      <c r="P11" s="36"/>
    </row>
    <row r="12" spans="1:18" ht="16.5" customHeight="1" x14ac:dyDescent="0.25">
      <c r="A12" s="108" t="s">
        <v>58</v>
      </c>
      <c r="B12" s="50"/>
      <c r="C12" s="49" t="str">
        <f>B13</f>
        <v>Anyavállalat</v>
      </c>
      <c r="D12" s="49" t="str">
        <f>B14</f>
        <v>Konsz1</v>
      </c>
      <c r="E12" s="49" t="str">
        <f>B15</f>
        <v>Konsz2</v>
      </c>
      <c r="F12" s="49" t="str">
        <f>B16</f>
        <v>Konsz3</v>
      </c>
      <c r="G12" s="49" t="str">
        <f>B17</f>
        <v>Konsz4</v>
      </c>
      <c r="H12" s="49" t="str">
        <f>B18</f>
        <v>Konsz5</v>
      </c>
      <c r="I12" s="49" t="str">
        <f>B19</f>
        <v>Konsz6</v>
      </c>
      <c r="J12" s="49" t="str">
        <f>B20</f>
        <v>Konsz7</v>
      </c>
      <c r="K12" s="49" t="str">
        <f>B21</f>
        <v>Konsz8</v>
      </c>
      <c r="L12" s="49" t="str">
        <f>B22</f>
        <v>Konsz9</v>
      </c>
      <c r="M12" s="49" t="str">
        <f>B23</f>
        <v>Konsz10</v>
      </c>
      <c r="N12" s="31" t="s">
        <v>32</v>
      </c>
      <c r="O12" s="31" t="s">
        <v>35</v>
      </c>
      <c r="P12" s="30" t="s">
        <v>30</v>
      </c>
    </row>
    <row r="13" spans="1:18" ht="16.5" customHeight="1" x14ac:dyDescent="0.25">
      <c r="A13" s="109"/>
      <c r="B13" s="43" t="s">
        <v>29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>
        <f>SUM(C13:M13)</f>
        <v>0</v>
      </c>
      <c r="O13" s="46"/>
      <c r="P13" s="48">
        <f>O13-N13</f>
        <v>0</v>
      </c>
    </row>
    <row r="14" spans="1:18" ht="16.5" customHeight="1" x14ac:dyDescent="0.25">
      <c r="A14" s="109"/>
      <c r="B14" s="43" t="s">
        <v>36</v>
      </c>
      <c r="C14" s="46"/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7">
        <f t="shared" ref="N14:N23" si="0">SUM(C14:M14)</f>
        <v>0</v>
      </c>
      <c r="O14" s="46"/>
      <c r="P14" s="48">
        <f t="shared" ref="P14:P23" si="1">O14-N14</f>
        <v>0</v>
      </c>
    </row>
    <row r="15" spans="1:18" ht="16.5" customHeight="1" x14ac:dyDescent="0.25">
      <c r="A15" s="109"/>
      <c r="B15" s="43" t="s">
        <v>37</v>
      </c>
      <c r="C15" s="46"/>
      <c r="D15" s="46"/>
      <c r="E15" s="45"/>
      <c r="F15" s="46"/>
      <c r="G15" s="46"/>
      <c r="H15" s="46"/>
      <c r="I15" s="46"/>
      <c r="J15" s="46"/>
      <c r="K15" s="46"/>
      <c r="L15" s="46"/>
      <c r="M15" s="46"/>
      <c r="N15" s="47">
        <f t="shared" si="0"/>
        <v>0</v>
      </c>
      <c r="O15" s="46"/>
      <c r="P15" s="48">
        <f t="shared" si="1"/>
        <v>0</v>
      </c>
    </row>
    <row r="16" spans="1:18" ht="16.5" customHeight="1" x14ac:dyDescent="0.25">
      <c r="A16" s="109"/>
      <c r="B16" s="43" t="s">
        <v>38</v>
      </c>
      <c r="C16" s="46"/>
      <c r="D16" s="46"/>
      <c r="E16" s="46"/>
      <c r="F16" s="45"/>
      <c r="G16" s="46"/>
      <c r="H16" s="46"/>
      <c r="I16" s="46"/>
      <c r="J16" s="46"/>
      <c r="K16" s="46"/>
      <c r="L16" s="46"/>
      <c r="M16" s="46"/>
      <c r="N16" s="47">
        <f t="shared" si="0"/>
        <v>0</v>
      </c>
      <c r="O16" s="46"/>
      <c r="P16" s="48">
        <f t="shared" si="1"/>
        <v>0</v>
      </c>
    </row>
    <row r="17" spans="1:16" ht="16.5" customHeight="1" x14ac:dyDescent="0.25">
      <c r="A17" s="109"/>
      <c r="B17" s="43" t="s">
        <v>39</v>
      </c>
      <c r="C17" s="46"/>
      <c r="D17" s="46"/>
      <c r="E17" s="46"/>
      <c r="F17" s="46"/>
      <c r="G17" s="45"/>
      <c r="H17" s="46"/>
      <c r="I17" s="46"/>
      <c r="J17" s="46"/>
      <c r="K17" s="46"/>
      <c r="L17" s="46"/>
      <c r="M17" s="46"/>
      <c r="N17" s="47">
        <f t="shared" si="0"/>
        <v>0</v>
      </c>
      <c r="O17" s="46"/>
      <c r="P17" s="48">
        <f t="shared" si="1"/>
        <v>0</v>
      </c>
    </row>
    <row r="18" spans="1:16" ht="16.5" customHeight="1" x14ac:dyDescent="0.25">
      <c r="A18" s="109"/>
      <c r="B18" s="43" t="s">
        <v>40</v>
      </c>
      <c r="C18" s="46"/>
      <c r="D18" s="46"/>
      <c r="E18" s="46"/>
      <c r="F18" s="46"/>
      <c r="G18" s="46"/>
      <c r="H18" s="45"/>
      <c r="I18" s="46"/>
      <c r="J18" s="46"/>
      <c r="K18" s="46"/>
      <c r="L18" s="46"/>
      <c r="M18" s="46"/>
      <c r="N18" s="47">
        <f t="shared" si="0"/>
        <v>0</v>
      </c>
      <c r="O18" s="46"/>
      <c r="P18" s="48">
        <f t="shared" si="1"/>
        <v>0</v>
      </c>
    </row>
    <row r="19" spans="1:16" ht="16.5" customHeight="1" x14ac:dyDescent="0.25">
      <c r="A19" s="109"/>
      <c r="B19" s="43" t="s">
        <v>41</v>
      </c>
      <c r="C19" s="46"/>
      <c r="D19" s="46"/>
      <c r="E19" s="46"/>
      <c r="F19" s="46"/>
      <c r="G19" s="46"/>
      <c r="H19" s="46"/>
      <c r="I19" s="45"/>
      <c r="J19" s="46"/>
      <c r="K19" s="46"/>
      <c r="L19" s="46"/>
      <c r="M19" s="46"/>
      <c r="N19" s="47">
        <f t="shared" si="0"/>
        <v>0</v>
      </c>
      <c r="O19" s="46"/>
      <c r="P19" s="48">
        <f t="shared" si="1"/>
        <v>0</v>
      </c>
    </row>
    <row r="20" spans="1:16" ht="16.5" customHeight="1" x14ac:dyDescent="0.25">
      <c r="A20" s="109"/>
      <c r="B20" s="43" t="s">
        <v>42</v>
      </c>
      <c r="C20" s="46"/>
      <c r="D20" s="46"/>
      <c r="E20" s="46"/>
      <c r="F20" s="46"/>
      <c r="G20" s="46"/>
      <c r="H20" s="46"/>
      <c r="I20" s="46"/>
      <c r="J20" s="45"/>
      <c r="K20" s="46"/>
      <c r="L20" s="46"/>
      <c r="M20" s="46"/>
      <c r="N20" s="47">
        <f t="shared" si="0"/>
        <v>0</v>
      </c>
      <c r="O20" s="46"/>
      <c r="P20" s="48">
        <f t="shared" si="1"/>
        <v>0</v>
      </c>
    </row>
    <row r="21" spans="1:16" ht="16.5" customHeight="1" x14ac:dyDescent="0.25">
      <c r="A21" s="109"/>
      <c r="B21" s="43" t="s">
        <v>43</v>
      </c>
      <c r="C21" s="46"/>
      <c r="D21" s="46"/>
      <c r="E21" s="46"/>
      <c r="F21" s="46"/>
      <c r="G21" s="46"/>
      <c r="H21" s="46"/>
      <c r="I21" s="46"/>
      <c r="J21" s="46"/>
      <c r="K21" s="45"/>
      <c r="L21" s="46"/>
      <c r="M21" s="46"/>
      <c r="N21" s="47">
        <f t="shared" si="0"/>
        <v>0</v>
      </c>
      <c r="O21" s="46"/>
      <c r="P21" s="48">
        <f t="shared" si="1"/>
        <v>0</v>
      </c>
    </row>
    <row r="22" spans="1:16" ht="16.5" customHeight="1" x14ac:dyDescent="0.25">
      <c r="A22" s="109"/>
      <c r="B22" s="43" t="s">
        <v>44</v>
      </c>
      <c r="C22" s="46"/>
      <c r="D22" s="46"/>
      <c r="E22" s="46"/>
      <c r="F22" s="46"/>
      <c r="G22" s="46"/>
      <c r="H22" s="46"/>
      <c r="I22" s="46"/>
      <c r="J22" s="46"/>
      <c r="K22" s="46"/>
      <c r="L22" s="45"/>
      <c r="M22" s="46"/>
      <c r="N22" s="47">
        <f t="shared" si="0"/>
        <v>0</v>
      </c>
      <c r="O22" s="46"/>
      <c r="P22" s="48">
        <f t="shared" si="1"/>
        <v>0</v>
      </c>
    </row>
    <row r="23" spans="1:16" ht="16.5" customHeight="1" x14ac:dyDescent="0.25">
      <c r="A23" s="109"/>
      <c r="B23" s="43" t="s">
        <v>45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5"/>
      <c r="N23" s="47">
        <f t="shared" si="0"/>
        <v>0</v>
      </c>
      <c r="O23" s="46"/>
      <c r="P23" s="48">
        <f t="shared" si="1"/>
        <v>0</v>
      </c>
    </row>
    <row r="24" spans="1:16" ht="16.5" customHeight="1" x14ac:dyDescent="0.25">
      <c r="A24" s="109"/>
      <c r="B24" s="44" t="s">
        <v>32</v>
      </c>
      <c r="C24" s="48">
        <f t="shared" ref="C24:M24" si="2">SUM(C13:C23)</f>
        <v>0</v>
      </c>
      <c r="D24" s="48">
        <f t="shared" si="2"/>
        <v>0</v>
      </c>
      <c r="E24" s="48">
        <f t="shared" si="2"/>
        <v>0</v>
      </c>
      <c r="F24" s="48">
        <f t="shared" si="2"/>
        <v>0</v>
      </c>
      <c r="G24" s="48">
        <f t="shared" si="2"/>
        <v>0</v>
      </c>
      <c r="H24" s="48">
        <f t="shared" si="2"/>
        <v>0</v>
      </c>
      <c r="I24" s="48">
        <f t="shared" si="2"/>
        <v>0</v>
      </c>
      <c r="J24" s="48">
        <f t="shared" si="2"/>
        <v>0</v>
      </c>
      <c r="K24" s="48">
        <f t="shared" si="2"/>
        <v>0</v>
      </c>
      <c r="L24" s="48">
        <f t="shared" si="2"/>
        <v>0</v>
      </c>
      <c r="M24" s="48">
        <f t="shared" si="2"/>
        <v>0</v>
      </c>
      <c r="N24" s="47">
        <f>SUM(C24:M24)</f>
        <v>0</v>
      </c>
      <c r="O24" s="48">
        <f>SUM(O13:O23)</f>
        <v>0</v>
      </c>
      <c r="P24" s="47">
        <f>SUM(P13:P23)</f>
        <v>0</v>
      </c>
    </row>
    <row r="25" spans="1:16" ht="16.5" customHeight="1" x14ac:dyDescent="0.25">
      <c r="A25" s="109"/>
      <c r="B25" s="44" t="s">
        <v>35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>
        <f>SUM(C25:M25)</f>
        <v>0</v>
      </c>
      <c r="O25" s="45"/>
      <c r="P25" s="45"/>
    </row>
    <row r="26" spans="1:16" ht="16.5" customHeight="1" x14ac:dyDescent="0.25">
      <c r="A26" s="110"/>
      <c r="B26" s="44" t="s">
        <v>30</v>
      </c>
      <c r="C26" s="48">
        <f>C25-C24</f>
        <v>0</v>
      </c>
      <c r="D26" s="48">
        <f t="shared" ref="D26:M26" si="3">D25-D24</f>
        <v>0</v>
      </c>
      <c r="E26" s="48">
        <f t="shared" si="3"/>
        <v>0</v>
      </c>
      <c r="F26" s="48">
        <f t="shared" si="3"/>
        <v>0</v>
      </c>
      <c r="G26" s="48">
        <f t="shared" si="3"/>
        <v>0</v>
      </c>
      <c r="H26" s="48">
        <f t="shared" si="3"/>
        <v>0</v>
      </c>
      <c r="I26" s="48">
        <f t="shared" si="3"/>
        <v>0</v>
      </c>
      <c r="J26" s="48">
        <f t="shared" si="3"/>
        <v>0</v>
      </c>
      <c r="K26" s="48">
        <f t="shared" si="3"/>
        <v>0</v>
      </c>
      <c r="L26" s="48">
        <f t="shared" si="3"/>
        <v>0</v>
      </c>
      <c r="M26" s="48">
        <f t="shared" si="3"/>
        <v>0</v>
      </c>
      <c r="N26" s="47">
        <f>SUM(C26:M26)</f>
        <v>0</v>
      </c>
      <c r="O26" s="45"/>
      <c r="P26" s="45"/>
    </row>
    <row r="27" spans="1:16" ht="16.5" customHeight="1" x14ac:dyDescent="0.25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ht="16.5" customHeight="1" x14ac:dyDescent="0.25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ht="16.5" customHeight="1" x14ac:dyDescent="0.25">
      <c r="A29" s="29"/>
      <c r="B29" s="50"/>
      <c r="C29" s="34"/>
      <c r="D29" s="34"/>
      <c r="E29" s="35"/>
      <c r="F29" s="35"/>
      <c r="G29" s="35"/>
      <c r="H29" s="35" t="s">
        <v>57</v>
      </c>
      <c r="I29" s="35"/>
      <c r="J29" s="35"/>
      <c r="K29" s="35"/>
      <c r="L29" s="35"/>
      <c r="M29" s="35"/>
      <c r="N29" s="35"/>
      <c r="O29" s="35"/>
      <c r="P29" s="36"/>
    </row>
    <row r="30" spans="1:16" ht="16.5" customHeight="1" x14ac:dyDescent="0.25">
      <c r="A30" s="108" t="s">
        <v>58</v>
      </c>
      <c r="B30" s="50"/>
      <c r="C30" s="49" t="str">
        <f>B31</f>
        <v>Anyavállalat</v>
      </c>
      <c r="D30" s="49" t="str">
        <f>B32</f>
        <v>Konsz1</v>
      </c>
      <c r="E30" s="49" t="str">
        <f>B33</f>
        <v>Konsz2</v>
      </c>
      <c r="F30" s="49" t="str">
        <f>B34</f>
        <v>Konsz3</v>
      </c>
      <c r="G30" s="49" t="str">
        <f>B35</f>
        <v>Konsz4</v>
      </c>
      <c r="H30" s="49" t="str">
        <f>B36</f>
        <v>Konsz5</v>
      </c>
      <c r="I30" s="49" t="str">
        <f>B37</f>
        <v>Konsz6</v>
      </c>
      <c r="J30" s="49" t="str">
        <f>B38</f>
        <v>Konsz7</v>
      </c>
      <c r="K30" s="49" t="str">
        <f>B39</f>
        <v>Konsz8</v>
      </c>
      <c r="L30" s="49" t="str">
        <f>B40</f>
        <v>Konsz9</v>
      </c>
      <c r="M30" s="49" t="str">
        <f>B41</f>
        <v>Konsz10</v>
      </c>
      <c r="N30" s="31" t="s">
        <v>32</v>
      </c>
      <c r="O30" s="31" t="s">
        <v>35</v>
      </c>
      <c r="P30" s="30" t="s">
        <v>30</v>
      </c>
    </row>
    <row r="31" spans="1:16" ht="16.5" customHeight="1" x14ac:dyDescent="0.25">
      <c r="A31" s="109"/>
      <c r="B31" s="43" t="s">
        <v>29</v>
      </c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>
        <f>SUM(C31:M31)</f>
        <v>0</v>
      </c>
      <c r="O31" s="46"/>
      <c r="P31" s="48">
        <f>O31-N31</f>
        <v>0</v>
      </c>
    </row>
    <row r="32" spans="1:16" ht="16.5" customHeight="1" x14ac:dyDescent="0.25">
      <c r="A32" s="109"/>
      <c r="B32" s="43" t="s">
        <v>36</v>
      </c>
      <c r="C32" s="46"/>
      <c r="D32" s="45"/>
      <c r="E32" s="46"/>
      <c r="F32" s="46"/>
      <c r="G32" s="46"/>
      <c r="H32" s="46"/>
      <c r="I32" s="46"/>
      <c r="J32" s="46"/>
      <c r="K32" s="46"/>
      <c r="L32" s="46"/>
      <c r="M32" s="46"/>
      <c r="N32" s="47">
        <f t="shared" ref="N32:N41" si="4">SUM(C32:M32)</f>
        <v>0</v>
      </c>
      <c r="O32" s="46"/>
      <c r="P32" s="48">
        <f t="shared" ref="P32:P41" si="5">O32-N32</f>
        <v>0</v>
      </c>
    </row>
    <row r="33" spans="1:16" ht="16.5" customHeight="1" x14ac:dyDescent="0.25">
      <c r="A33" s="109"/>
      <c r="B33" s="43" t="s">
        <v>37</v>
      </c>
      <c r="C33" s="46"/>
      <c r="D33" s="46"/>
      <c r="E33" s="45"/>
      <c r="F33" s="46"/>
      <c r="G33" s="46"/>
      <c r="H33" s="46"/>
      <c r="I33" s="46"/>
      <c r="J33" s="46"/>
      <c r="K33" s="46"/>
      <c r="L33" s="46"/>
      <c r="M33" s="46"/>
      <c r="N33" s="47">
        <f t="shared" si="4"/>
        <v>0</v>
      </c>
      <c r="O33" s="46"/>
      <c r="P33" s="48">
        <f t="shared" si="5"/>
        <v>0</v>
      </c>
    </row>
    <row r="34" spans="1:16" ht="16.5" customHeight="1" x14ac:dyDescent="0.25">
      <c r="A34" s="109"/>
      <c r="B34" s="43" t="s">
        <v>38</v>
      </c>
      <c r="C34" s="46"/>
      <c r="D34" s="46"/>
      <c r="E34" s="46"/>
      <c r="F34" s="45"/>
      <c r="G34" s="46"/>
      <c r="H34" s="46"/>
      <c r="I34" s="46"/>
      <c r="J34" s="46"/>
      <c r="K34" s="46"/>
      <c r="L34" s="46"/>
      <c r="M34" s="46"/>
      <c r="N34" s="47">
        <f t="shared" si="4"/>
        <v>0</v>
      </c>
      <c r="O34" s="46"/>
      <c r="P34" s="48">
        <f t="shared" si="5"/>
        <v>0</v>
      </c>
    </row>
    <row r="35" spans="1:16" ht="16.5" customHeight="1" x14ac:dyDescent="0.25">
      <c r="A35" s="109"/>
      <c r="B35" s="43" t="s">
        <v>39</v>
      </c>
      <c r="C35" s="46"/>
      <c r="D35" s="46"/>
      <c r="E35" s="46"/>
      <c r="F35" s="46"/>
      <c r="G35" s="45"/>
      <c r="H35" s="46"/>
      <c r="I35" s="46"/>
      <c r="J35" s="46"/>
      <c r="K35" s="46"/>
      <c r="L35" s="46"/>
      <c r="M35" s="46"/>
      <c r="N35" s="47">
        <f t="shared" si="4"/>
        <v>0</v>
      </c>
      <c r="O35" s="46"/>
      <c r="P35" s="48">
        <f t="shared" si="5"/>
        <v>0</v>
      </c>
    </row>
    <row r="36" spans="1:16" ht="16.5" customHeight="1" x14ac:dyDescent="0.25">
      <c r="A36" s="109"/>
      <c r="B36" s="43" t="s">
        <v>40</v>
      </c>
      <c r="C36" s="46"/>
      <c r="D36" s="46"/>
      <c r="E36" s="46"/>
      <c r="F36" s="46"/>
      <c r="G36" s="46"/>
      <c r="H36" s="45"/>
      <c r="I36" s="46"/>
      <c r="J36" s="46"/>
      <c r="K36" s="46"/>
      <c r="L36" s="46"/>
      <c r="M36" s="46"/>
      <c r="N36" s="47">
        <f t="shared" si="4"/>
        <v>0</v>
      </c>
      <c r="O36" s="46"/>
      <c r="P36" s="48">
        <f t="shared" si="5"/>
        <v>0</v>
      </c>
    </row>
    <row r="37" spans="1:16" ht="16.5" customHeight="1" x14ac:dyDescent="0.25">
      <c r="A37" s="109"/>
      <c r="B37" s="43" t="s">
        <v>41</v>
      </c>
      <c r="C37" s="46"/>
      <c r="D37" s="46"/>
      <c r="E37" s="46"/>
      <c r="F37" s="46"/>
      <c r="G37" s="46"/>
      <c r="H37" s="46"/>
      <c r="I37" s="45"/>
      <c r="J37" s="46"/>
      <c r="K37" s="46"/>
      <c r="L37" s="46"/>
      <c r="M37" s="46"/>
      <c r="N37" s="47">
        <f t="shared" si="4"/>
        <v>0</v>
      </c>
      <c r="O37" s="46"/>
      <c r="P37" s="48">
        <f t="shared" si="5"/>
        <v>0</v>
      </c>
    </row>
    <row r="38" spans="1:16" ht="16.5" customHeight="1" x14ac:dyDescent="0.25">
      <c r="A38" s="109"/>
      <c r="B38" s="43" t="s">
        <v>42</v>
      </c>
      <c r="C38" s="46"/>
      <c r="D38" s="46"/>
      <c r="E38" s="46"/>
      <c r="F38" s="46"/>
      <c r="G38" s="46"/>
      <c r="H38" s="46"/>
      <c r="I38" s="46"/>
      <c r="J38" s="45"/>
      <c r="K38" s="46"/>
      <c r="L38" s="46"/>
      <c r="M38" s="46"/>
      <c r="N38" s="47">
        <f t="shared" si="4"/>
        <v>0</v>
      </c>
      <c r="O38" s="46"/>
      <c r="P38" s="48">
        <f t="shared" si="5"/>
        <v>0</v>
      </c>
    </row>
    <row r="39" spans="1:16" ht="16.5" customHeight="1" x14ac:dyDescent="0.25">
      <c r="A39" s="109"/>
      <c r="B39" s="43" t="s">
        <v>43</v>
      </c>
      <c r="C39" s="46"/>
      <c r="D39" s="46"/>
      <c r="E39" s="46"/>
      <c r="F39" s="46"/>
      <c r="G39" s="46"/>
      <c r="H39" s="46"/>
      <c r="I39" s="46"/>
      <c r="J39" s="46"/>
      <c r="K39" s="45"/>
      <c r="L39" s="46"/>
      <c r="M39" s="46"/>
      <c r="N39" s="47">
        <f t="shared" si="4"/>
        <v>0</v>
      </c>
      <c r="O39" s="46"/>
      <c r="P39" s="48">
        <f t="shared" si="5"/>
        <v>0</v>
      </c>
    </row>
    <row r="40" spans="1:16" ht="16.5" customHeight="1" x14ac:dyDescent="0.25">
      <c r="A40" s="109"/>
      <c r="B40" s="43" t="s">
        <v>44</v>
      </c>
      <c r="C40" s="46"/>
      <c r="D40" s="46"/>
      <c r="E40" s="46"/>
      <c r="F40" s="46"/>
      <c r="G40" s="46"/>
      <c r="H40" s="46"/>
      <c r="I40" s="46"/>
      <c r="J40" s="46"/>
      <c r="K40" s="46"/>
      <c r="L40" s="45"/>
      <c r="M40" s="46"/>
      <c r="N40" s="47">
        <f t="shared" si="4"/>
        <v>0</v>
      </c>
      <c r="O40" s="46"/>
      <c r="P40" s="48">
        <f t="shared" si="5"/>
        <v>0</v>
      </c>
    </row>
    <row r="41" spans="1:16" ht="16.5" customHeight="1" x14ac:dyDescent="0.25">
      <c r="A41" s="109"/>
      <c r="B41" s="43" t="s">
        <v>45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5"/>
      <c r="N41" s="47">
        <f t="shared" si="4"/>
        <v>0</v>
      </c>
      <c r="O41" s="46"/>
      <c r="P41" s="48">
        <f t="shared" si="5"/>
        <v>0</v>
      </c>
    </row>
    <row r="42" spans="1:16" ht="16.5" customHeight="1" x14ac:dyDescent="0.25">
      <c r="A42" s="109"/>
      <c r="B42" s="44" t="s">
        <v>32</v>
      </c>
      <c r="C42" s="48">
        <f t="shared" ref="C42:M42" si="6">SUM(C31:C41)</f>
        <v>0</v>
      </c>
      <c r="D42" s="48">
        <f t="shared" si="6"/>
        <v>0</v>
      </c>
      <c r="E42" s="48">
        <f t="shared" si="6"/>
        <v>0</v>
      </c>
      <c r="F42" s="48">
        <f t="shared" si="6"/>
        <v>0</v>
      </c>
      <c r="G42" s="48">
        <f t="shared" si="6"/>
        <v>0</v>
      </c>
      <c r="H42" s="48">
        <f t="shared" si="6"/>
        <v>0</v>
      </c>
      <c r="I42" s="48">
        <f t="shared" si="6"/>
        <v>0</v>
      </c>
      <c r="J42" s="48">
        <f t="shared" si="6"/>
        <v>0</v>
      </c>
      <c r="K42" s="48">
        <f t="shared" si="6"/>
        <v>0</v>
      </c>
      <c r="L42" s="48">
        <f t="shared" si="6"/>
        <v>0</v>
      </c>
      <c r="M42" s="48">
        <f t="shared" si="6"/>
        <v>0</v>
      </c>
      <c r="N42" s="47">
        <f>SUM(C42:M42)</f>
        <v>0</v>
      </c>
      <c r="O42" s="48">
        <f>SUM(O31:O41)</f>
        <v>0</v>
      </c>
      <c r="P42" s="47">
        <f>SUM(P31:P41)</f>
        <v>0</v>
      </c>
    </row>
    <row r="43" spans="1:16" ht="16.5" customHeight="1" x14ac:dyDescent="0.25">
      <c r="A43" s="109"/>
      <c r="B43" s="44" t="s">
        <v>35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>
        <f>SUM(C43:M43)</f>
        <v>0</v>
      </c>
      <c r="O43" s="45"/>
      <c r="P43" s="45"/>
    </row>
    <row r="44" spans="1:16" ht="16.5" customHeight="1" x14ac:dyDescent="0.25">
      <c r="A44" s="110"/>
      <c r="B44" s="44" t="s">
        <v>30</v>
      </c>
      <c r="C44" s="48">
        <f>C43-C42</f>
        <v>0</v>
      </c>
      <c r="D44" s="48">
        <f t="shared" ref="D44:M44" si="7">D43-D42</f>
        <v>0</v>
      </c>
      <c r="E44" s="48">
        <f t="shared" si="7"/>
        <v>0</v>
      </c>
      <c r="F44" s="48">
        <f t="shared" si="7"/>
        <v>0</v>
      </c>
      <c r="G44" s="48">
        <f t="shared" si="7"/>
        <v>0</v>
      </c>
      <c r="H44" s="48">
        <f t="shared" si="7"/>
        <v>0</v>
      </c>
      <c r="I44" s="48">
        <f t="shared" si="7"/>
        <v>0</v>
      </c>
      <c r="J44" s="48">
        <f t="shared" si="7"/>
        <v>0</v>
      </c>
      <c r="K44" s="48">
        <f t="shared" si="7"/>
        <v>0</v>
      </c>
      <c r="L44" s="48">
        <f t="shared" si="7"/>
        <v>0</v>
      </c>
      <c r="M44" s="48">
        <f t="shared" si="7"/>
        <v>0</v>
      </c>
      <c r="N44" s="47">
        <f>SUM(C44:M44)</f>
        <v>0</v>
      </c>
      <c r="O44" s="45"/>
      <c r="P44" s="45"/>
    </row>
    <row r="45" spans="1:16" ht="16.5" customHeight="1" x14ac:dyDescent="0.25">
      <c r="A45" s="27"/>
      <c r="B45" s="28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 ht="16.5" customHeight="1" x14ac:dyDescent="0.25">
      <c r="A46" s="27"/>
      <c r="B46" s="28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ht="16.5" customHeight="1" x14ac:dyDescent="0.25">
      <c r="A47" s="29"/>
      <c r="B47" s="50"/>
      <c r="C47" s="34"/>
      <c r="D47" s="34"/>
      <c r="E47" s="35"/>
      <c r="F47" s="35"/>
      <c r="G47" s="35"/>
      <c r="H47" s="35" t="s">
        <v>57</v>
      </c>
      <c r="I47" s="35"/>
      <c r="J47" s="35"/>
      <c r="K47" s="35"/>
      <c r="L47" s="35"/>
      <c r="M47" s="35"/>
      <c r="N47" s="35"/>
      <c r="O47" s="35"/>
      <c r="P47" s="36"/>
    </row>
    <row r="48" spans="1:16" ht="16.5" customHeight="1" x14ac:dyDescent="0.25">
      <c r="A48" s="108" t="s">
        <v>58</v>
      </c>
      <c r="B48" s="50"/>
      <c r="C48" s="49" t="str">
        <f>B49</f>
        <v>Anyavállalat</v>
      </c>
      <c r="D48" s="49" t="str">
        <f>B50</f>
        <v>Konsz1</v>
      </c>
      <c r="E48" s="49" t="str">
        <f>B51</f>
        <v>Konsz2</v>
      </c>
      <c r="F48" s="49" t="str">
        <f>B52</f>
        <v>Konsz3</v>
      </c>
      <c r="G48" s="49" t="str">
        <f>B53</f>
        <v>Konsz4</v>
      </c>
      <c r="H48" s="49" t="str">
        <f>B54</f>
        <v>Konsz5</v>
      </c>
      <c r="I48" s="49" t="str">
        <f>B55</f>
        <v>Konsz6</v>
      </c>
      <c r="J48" s="49" t="str">
        <f>B56</f>
        <v>Konsz7</v>
      </c>
      <c r="K48" s="49" t="str">
        <f>B57</f>
        <v>Konsz8</v>
      </c>
      <c r="L48" s="49" t="str">
        <f>B58</f>
        <v>Konsz9</v>
      </c>
      <c r="M48" s="49" t="str">
        <f>B59</f>
        <v>Konsz10</v>
      </c>
      <c r="N48" s="31" t="s">
        <v>32</v>
      </c>
      <c r="O48" s="31" t="s">
        <v>35</v>
      </c>
      <c r="P48" s="30" t="s">
        <v>30</v>
      </c>
    </row>
    <row r="49" spans="1:16" ht="16.5" customHeight="1" x14ac:dyDescent="0.25">
      <c r="A49" s="109"/>
      <c r="B49" s="43" t="s">
        <v>29</v>
      </c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>
        <f>SUM(C49:M49)</f>
        <v>0</v>
      </c>
      <c r="O49" s="46"/>
      <c r="P49" s="48">
        <f>O49-N49</f>
        <v>0</v>
      </c>
    </row>
    <row r="50" spans="1:16" ht="16.5" customHeight="1" x14ac:dyDescent="0.25">
      <c r="A50" s="109"/>
      <c r="B50" s="43" t="s">
        <v>36</v>
      </c>
      <c r="C50" s="46"/>
      <c r="D50" s="45"/>
      <c r="E50" s="46"/>
      <c r="F50" s="46"/>
      <c r="G50" s="46"/>
      <c r="H50" s="46"/>
      <c r="I50" s="46"/>
      <c r="J50" s="46"/>
      <c r="K50" s="46"/>
      <c r="L50" s="46"/>
      <c r="M50" s="46"/>
      <c r="N50" s="47">
        <f t="shared" ref="N50:N59" si="8">SUM(C50:M50)</f>
        <v>0</v>
      </c>
      <c r="O50" s="46"/>
      <c r="P50" s="48">
        <f t="shared" ref="P50:P59" si="9">O50-N50</f>
        <v>0</v>
      </c>
    </row>
    <row r="51" spans="1:16" ht="16.5" customHeight="1" x14ac:dyDescent="0.25">
      <c r="A51" s="109"/>
      <c r="B51" s="43" t="s">
        <v>37</v>
      </c>
      <c r="C51" s="46"/>
      <c r="D51" s="46"/>
      <c r="E51" s="45"/>
      <c r="F51" s="46"/>
      <c r="G51" s="46"/>
      <c r="H51" s="46"/>
      <c r="I51" s="46"/>
      <c r="J51" s="46"/>
      <c r="K51" s="46"/>
      <c r="L51" s="46"/>
      <c r="M51" s="46"/>
      <c r="N51" s="47">
        <f t="shared" si="8"/>
        <v>0</v>
      </c>
      <c r="O51" s="46"/>
      <c r="P51" s="48">
        <f t="shared" si="9"/>
        <v>0</v>
      </c>
    </row>
    <row r="52" spans="1:16" ht="16.5" customHeight="1" x14ac:dyDescent="0.25">
      <c r="A52" s="109"/>
      <c r="B52" s="43" t="s">
        <v>38</v>
      </c>
      <c r="C52" s="46"/>
      <c r="D52" s="46"/>
      <c r="E52" s="46"/>
      <c r="F52" s="45"/>
      <c r="G52" s="46"/>
      <c r="H52" s="46"/>
      <c r="I52" s="46"/>
      <c r="J52" s="46"/>
      <c r="K52" s="46"/>
      <c r="L52" s="46"/>
      <c r="M52" s="46"/>
      <c r="N52" s="47">
        <f t="shared" si="8"/>
        <v>0</v>
      </c>
      <c r="O52" s="46"/>
      <c r="P52" s="48">
        <f t="shared" si="9"/>
        <v>0</v>
      </c>
    </row>
    <row r="53" spans="1:16" ht="16.5" customHeight="1" x14ac:dyDescent="0.25">
      <c r="A53" s="109"/>
      <c r="B53" s="43" t="s">
        <v>39</v>
      </c>
      <c r="C53" s="46"/>
      <c r="D53" s="46"/>
      <c r="E53" s="46"/>
      <c r="F53" s="46"/>
      <c r="G53" s="45"/>
      <c r="H53" s="46"/>
      <c r="I53" s="46"/>
      <c r="J53" s="46"/>
      <c r="K53" s="46"/>
      <c r="L53" s="46"/>
      <c r="M53" s="46"/>
      <c r="N53" s="47">
        <f t="shared" si="8"/>
        <v>0</v>
      </c>
      <c r="O53" s="46"/>
      <c r="P53" s="48">
        <f t="shared" si="9"/>
        <v>0</v>
      </c>
    </row>
    <row r="54" spans="1:16" ht="16.5" customHeight="1" x14ac:dyDescent="0.25">
      <c r="A54" s="109"/>
      <c r="B54" s="43" t="s">
        <v>40</v>
      </c>
      <c r="C54" s="46"/>
      <c r="D54" s="46"/>
      <c r="E54" s="46"/>
      <c r="F54" s="46"/>
      <c r="G54" s="46"/>
      <c r="H54" s="45"/>
      <c r="I54" s="46"/>
      <c r="J54" s="46"/>
      <c r="K54" s="46"/>
      <c r="L54" s="46"/>
      <c r="M54" s="46"/>
      <c r="N54" s="47">
        <f t="shared" si="8"/>
        <v>0</v>
      </c>
      <c r="O54" s="46"/>
      <c r="P54" s="48">
        <f t="shared" si="9"/>
        <v>0</v>
      </c>
    </row>
    <row r="55" spans="1:16" ht="16.5" customHeight="1" x14ac:dyDescent="0.25">
      <c r="A55" s="109"/>
      <c r="B55" s="43" t="s">
        <v>41</v>
      </c>
      <c r="C55" s="46"/>
      <c r="D55" s="46"/>
      <c r="E55" s="46"/>
      <c r="F55" s="46"/>
      <c r="G55" s="46"/>
      <c r="H55" s="46"/>
      <c r="I55" s="45"/>
      <c r="J55" s="46"/>
      <c r="K55" s="46"/>
      <c r="L55" s="46"/>
      <c r="M55" s="46"/>
      <c r="N55" s="47">
        <f t="shared" si="8"/>
        <v>0</v>
      </c>
      <c r="O55" s="46"/>
      <c r="P55" s="48">
        <f t="shared" si="9"/>
        <v>0</v>
      </c>
    </row>
    <row r="56" spans="1:16" ht="16.5" customHeight="1" x14ac:dyDescent="0.25">
      <c r="A56" s="109"/>
      <c r="B56" s="43" t="s">
        <v>42</v>
      </c>
      <c r="C56" s="46"/>
      <c r="D56" s="46"/>
      <c r="E56" s="46"/>
      <c r="F56" s="46"/>
      <c r="G56" s="46"/>
      <c r="H56" s="46"/>
      <c r="I56" s="46"/>
      <c r="J56" s="45"/>
      <c r="K56" s="46"/>
      <c r="L56" s="46"/>
      <c r="M56" s="46"/>
      <c r="N56" s="47">
        <f t="shared" si="8"/>
        <v>0</v>
      </c>
      <c r="O56" s="46"/>
      <c r="P56" s="48">
        <f t="shared" si="9"/>
        <v>0</v>
      </c>
    </row>
    <row r="57" spans="1:16" ht="16.5" customHeight="1" x14ac:dyDescent="0.25">
      <c r="A57" s="109"/>
      <c r="B57" s="43" t="s">
        <v>43</v>
      </c>
      <c r="C57" s="46"/>
      <c r="D57" s="46"/>
      <c r="E57" s="46"/>
      <c r="F57" s="46"/>
      <c r="G57" s="46"/>
      <c r="H57" s="46"/>
      <c r="I57" s="46"/>
      <c r="J57" s="46"/>
      <c r="K57" s="45"/>
      <c r="L57" s="46"/>
      <c r="M57" s="46"/>
      <c r="N57" s="47">
        <f t="shared" si="8"/>
        <v>0</v>
      </c>
      <c r="O57" s="46"/>
      <c r="P57" s="48">
        <f t="shared" si="9"/>
        <v>0</v>
      </c>
    </row>
    <row r="58" spans="1:16" ht="16.5" customHeight="1" x14ac:dyDescent="0.25">
      <c r="A58" s="109"/>
      <c r="B58" s="43" t="s">
        <v>44</v>
      </c>
      <c r="C58" s="46"/>
      <c r="D58" s="46"/>
      <c r="E58" s="46"/>
      <c r="F58" s="46"/>
      <c r="G58" s="46"/>
      <c r="H58" s="46"/>
      <c r="I58" s="46"/>
      <c r="J58" s="46"/>
      <c r="K58" s="46"/>
      <c r="L58" s="45"/>
      <c r="M58" s="46"/>
      <c r="N58" s="47">
        <f t="shared" si="8"/>
        <v>0</v>
      </c>
      <c r="O58" s="46"/>
      <c r="P58" s="48">
        <f t="shared" si="9"/>
        <v>0</v>
      </c>
    </row>
    <row r="59" spans="1:16" ht="16.5" customHeight="1" x14ac:dyDescent="0.25">
      <c r="A59" s="109"/>
      <c r="B59" s="43" t="s">
        <v>45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5"/>
      <c r="N59" s="47">
        <f t="shared" si="8"/>
        <v>0</v>
      </c>
      <c r="O59" s="46"/>
      <c r="P59" s="48">
        <f t="shared" si="9"/>
        <v>0</v>
      </c>
    </row>
    <row r="60" spans="1:16" ht="16.5" customHeight="1" x14ac:dyDescent="0.25">
      <c r="A60" s="109"/>
      <c r="B60" s="44" t="s">
        <v>32</v>
      </c>
      <c r="C60" s="48">
        <f t="shared" ref="C60:M60" si="10">SUM(C49:C59)</f>
        <v>0</v>
      </c>
      <c r="D60" s="48">
        <f t="shared" si="10"/>
        <v>0</v>
      </c>
      <c r="E60" s="48">
        <f t="shared" si="10"/>
        <v>0</v>
      </c>
      <c r="F60" s="48">
        <f t="shared" si="10"/>
        <v>0</v>
      </c>
      <c r="G60" s="48">
        <f t="shared" si="10"/>
        <v>0</v>
      </c>
      <c r="H60" s="48">
        <f t="shared" si="10"/>
        <v>0</v>
      </c>
      <c r="I60" s="48">
        <f t="shared" si="10"/>
        <v>0</v>
      </c>
      <c r="J60" s="48">
        <f t="shared" si="10"/>
        <v>0</v>
      </c>
      <c r="K60" s="48">
        <f t="shared" si="10"/>
        <v>0</v>
      </c>
      <c r="L60" s="48">
        <f t="shared" si="10"/>
        <v>0</v>
      </c>
      <c r="M60" s="48">
        <f t="shared" si="10"/>
        <v>0</v>
      </c>
      <c r="N60" s="47">
        <f>SUM(C60:M60)</f>
        <v>0</v>
      </c>
      <c r="O60" s="48">
        <f>SUM(O49:O59)</f>
        <v>0</v>
      </c>
      <c r="P60" s="47">
        <f>SUM(P49:P59)</f>
        <v>0</v>
      </c>
    </row>
    <row r="61" spans="1:16" ht="16.5" customHeight="1" x14ac:dyDescent="0.25">
      <c r="A61" s="109"/>
      <c r="B61" s="44" t="s">
        <v>35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7">
        <f>SUM(C61:M61)</f>
        <v>0</v>
      </c>
      <c r="O61" s="45"/>
      <c r="P61" s="45"/>
    </row>
    <row r="62" spans="1:16" ht="16.5" customHeight="1" x14ac:dyDescent="0.25">
      <c r="A62" s="110"/>
      <c r="B62" s="44" t="s">
        <v>30</v>
      </c>
      <c r="C62" s="48">
        <f>C61-C60</f>
        <v>0</v>
      </c>
      <c r="D62" s="48">
        <f t="shared" ref="D62:M62" si="11">D61-D60</f>
        <v>0</v>
      </c>
      <c r="E62" s="48">
        <f t="shared" si="11"/>
        <v>0</v>
      </c>
      <c r="F62" s="48">
        <f t="shared" si="11"/>
        <v>0</v>
      </c>
      <c r="G62" s="48">
        <f t="shared" si="11"/>
        <v>0</v>
      </c>
      <c r="H62" s="48">
        <f t="shared" si="11"/>
        <v>0</v>
      </c>
      <c r="I62" s="48">
        <f t="shared" si="11"/>
        <v>0</v>
      </c>
      <c r="J62" s="48">
        <f t="shared" si="11"/>
        <v>0</v>
      </c>
      <c r="K62" s="48">
        <f t="shared" si="11"/>
        <v>0</v>
      </c>
      <c r="L62" s="48">
        <f t="shared" si="11"/>
        <v>0</v>
      </c>
      <c r="M62" s="48">
        <f t="shared" si="11"/>
        <v>0</v>
      </c>
      <c r="N62" s="47">
        <f>SUM(C62:M62)</f>
        <v>0</v>
      </c>
      <c r="O62" s="45"/>
      <c r="P62" s="45"/>
    </row>
    <row r="63" spans="1:16" ht="16.5" customHeight="1" x14ac:dyDescent="0.25">
      <c r="A63" s="27"/>
      <c r="B63" s="28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1:16" ht="16.5" customHeight="1" x14ac:dyDescent="0.25">
      <c r="A64" s="27"/>
      <c r="B64" s="28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1:16" ht="16.5" customHeight="1" x14ac:dyDescent="0.25">
      <c r="A65" s="29"/>
      <c r="B65" s="50"/>
      <c r="C65" s="34"/>
      <c r="D65" s="34"/>
      <c r="E65" s="35"/>
      <c r="F65" s="35"/>
      <c r="G65" s="35"/>
      <c r="H65" s="35" t="s">
        <v>57</v>
      </c>
      <c r="I65" s="35"/>
      <c r="J65" s="35"/>
      <c r="K65" s="35"/>
      <c r="L65" s="35"/>
      <c r="M65" s="35"/>
      <c r="N65" s="35"/>
      <c r="O65" s="35"/>
      <c r="P65" s="36"/>
    </row>
    <row r="66" spans="1:16" ht="16.5" customHeight="1" x14ac:dyDescent="0.25">
      <c r="A66" s="108" t="s">
        <v>58</v>
      </c>
      <c r="B66" s="50"/>
      <c r="C66" s="49" t="str">
        <f>B67</f>
        <v>Anyavállalat</v>
      </c>
      <c r="D66" s="49" t="str">
        <f>B68</f>
        <v>Konsz1</v>
      </c>
      <c r="E66" s="49" t="str">
        <f>B69</f>
        <v>Konsz2</v>
      </c>
      <c r="F66" s="49" t="str">
        <f>B70</f>
        <v>Konsz3</v>
      </c>
      <c r="G66" s="49" t="str">
        <f>B71</f>
        <v>Konsz4</v>
      </c>
      <c r="H66" s="49" t="str">
        <f>B72</f>
        <v>Konsz5</v>
      </c>
      <c r="I66" s="49" t="str">
        <f>B73</f>
        <v>Konsz6</v>
      </c>
      <c r="J66" s="49" t="str">
        <f>B74</f>
        <v>Konsz7</v>
      </c>
      <c r="K66" s="49" t="str">
        <f>B75</f>
        <v>Konsz8</v>
      </c>
      <c r="L66" s="49" t="str">
        <f>B76</f>
        <v>Konsz9</v>
      </c>
      <c r="M66" s="49" t="str">
        <f>B77</f>
        <v>Konsz10</v>
      </c>
      <c r="N66" s="31" t="s">
        <v>32</v>
      </c>
      <c r="O66" s="31" t="s">
        <v>35</v>
      </c>
      <c r="P66" s="30" t="s">
        <v>30</v>
      </c>
    </row>
    <row r="67" spans="1:16" ht="16.5" customHeight="1" x14ac:dyDescent="0.25">
      <c r="A67" s="109"/>
      <c r="B67" s="43" t="s">
        <v>29</v>
      </c>
      <c r="C67" s="45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7">
        <f>SUM(C67:M67)</f>
        <v>0</v>
      </c>
      <c r="O67" s="46"/>
      <c r="P67" s="48">
        <f>O67-N67</f>
        <v>0</v>
      </c>
    </row>
    <row r="68" spans="1:16" ht="16.5" customHeight="1" x14ac:dyDescent="0.25">
      <c r="A68" s="109"/>
      <c r="B68" s="43" t="s">
        <v>36</v>
      </c>
      <c r="C68" s="46"/>
      <c r="D68" s="45"/>
      <c r="E68" s="46"/>
      <c r="F68" s="46"/>
      <c r="G68" s="46"/>
      <c r="H68" s="46"/>
      <c r="I68" s="46"/>
      <c r="J68" s="46"/>
      <c r="K68" s="46"/>
      <c r="L68" s="46"/>
      <c r="M68" s="46"/>
      <c r="N68" s="47">
        <f t="shared" ref="N68:N77" si="12">SUM(C68:M68)</f>
        <v>0</v>
      </c>
      <c r="O68" s="46"/>
      <c r="P68" s="48">
        <f t="shared" ref="P68:P77" si="13">O68-N68</f>
        <v>0</v>
      </c>
    </row>
    <row r="69" spans="1:16" ht="16.5" customHeight="1" x14ac:dyDescent="0.25">
      <c r="A69" s="109"/>
      <c r="B69" s="43" t="s">
        <v>37</v>
      </c>
      <c r="C69" s="46"/>
      <c r="D69" s="46"/>
      <c r="E69" s="45"/>
      <c r="F69" s="46"/>
      <c r="G69" s="46"/>
      <c r="H69" s="46"/>
      <c r="I69" s="46"/>
      <c r="J69" s="46"/>
      <c r="K69" s="46"/>
      <c r="L69" s="46"/>
      <c r="M69" s="46"/>
      <c r="N69" s="47">
        <f t="shared" si="12"/>
        <v>0</v>
      </c>
      <c r="O69" s="46"/>
      <c r="P69" s="48">
        <f t="shared" si="13"/>
        <v>0</v>
      </c>
    </row>
    <row r="70" spans="1:16" ht="16.5" customHeight="1" x14ac:dyDescent="0.25">
      <c r="A70" s="109"/>
      <c r="B70" s="43" t="s">
        <v>38</v>
      </c>
      <c r="C70" s="46"/>
      <c r="D70" s="46"/>
      <c r="E70" s="46"/>
      <c r="F70" s="45"/>
      <c r="G70" s="46"/>
      <c r="H70" s="46"/>
      <c r="I70" s="46"/>
      <c r="J70" s="46"/>
      <c r="K70" s="46"/>
      <c r="L70" s="46"/>
      <c r="M70" s="46"/>
      <c r="N70" s="47">
        <f t="shared" si="12"/>
        <v>0</v>
      </c>
      <c r="O70" s="46"/>
      <c r="P70" s="48">
        <f t="shared" si="13"/>
        <v>0</v>
      </c>
    </row>
    <row r="71" spans="1:16" ht="16.5" customHeight="1" x14ac:dyDescent="0.25">
      <c r="A71" s="109"/>
      <c r="B71" s="43" t="s">
        <v>39</v>
      </c>
      <c r="C71" s="46"/>
      <c r="D71" s="46"/>
      <c r="E71" s="46"/>
      <c r="F71" s="46"/>
      <c r="G71" s="45"/>
      <c r="H71" s="46"/>
      <c r="I71" s="46"/>
      <c r="J71" s="46"/>
      <c r="K71" s="46"/>
      <c r="L71" s="46"/>
      <c r="M71" s="46"/>
      <c r="N71" s="47">
        <f t="shared" si="12"/>
        <v>0</v>
      </c>
      <c r="O71" s="46"/>
      <c r="P71" s="48">
        <f t="shared" si="13"/>
        <v>0</v>
      </c>
    </row>
    <row r="72" spans="1:16" ht="16.5" customHeight="1" x14ac:dyDescent="0.25">
      <c r="A72" s="109"/>
      <c r="B72" s="43" t="s">
        <v>40</v>
      </c>
      <c r="C72" s="46"/>
      <c r="D72" s="46"/>
      <c r="E72" s="46"/>
      <c r="F72" s="46"/>
      <c r="G72" s="46"/>
      <c r="H72" s="45"/>
      <c r="I72" s="46"/>
      <c r="J72" s="46"/>
      <c r="K72" s="46"/>
      <c r="L72" s="46"/>
      <c r="M72" s="46"/>
      <c r="N72" s="47">
        <f t="shared" si="12"/>
        <v>0</v>
      </c>
      <c r="O72" s="46"/>
      <c r="P72" s="48">
        <f t="shared" si="13"/>
        <v>0</v>
      </c>
    </row>
    <row r="73" spans="1:16" ht="16.5" customHeight="1" x14ac:dyDescent="0.25">
      <c r="A73" s="109"/>
      <c r="B73" s="43" t="s">
        <v>41</v>
      </c>
      <c r="C73" s="46"/>
      <c r="D73" s="46"/>
      <c r="E73" s="46"/>
      <c r="F73" s="46"/>
      <c r="G73" s="46"/>
      <c r="H73" s="46"/>
      <c r="I73" s="45"/>
      <c r="J73" s="46"/>
      <c r="K73" s="46"/>
      <c r="L73" s="46"/>
      <c r="M73" s="46"/>
      <c r="N73" s="47">
        <f t="shared" si="12"/>
        <v>0</v>
      </c>
      <c r="O73" s="46"/>
      <c r="P73" s="48">
        <f t="shared" si="13"/>
        <v>0</v>
      </c>
    </row>
    <row r="74" spans="1:16" ht="16.5" customHeight="1" x14ac:dyDescent="0.25">
      <c r="A74" s="109"/>
      <c r="B74" s="43" t="s">
        <v>42</v>
      </c>
      <c r="C74" s="46"/>
      <c r="D74" s="46"/>
      <c r="E74" s="46"/>
      <c r="F74" s="46"/>
      <c r="G74" s="46"/>
      <c r="H74" s="46"/>
      <c r="I74" s="46"/>
      <c r="J74" s="45"/>
      <c r="K74" s="46"/>
      <c r="L74" s="46"/>
      <c r="M74" s="46"/>
      <c r="N74" s="47">
        <f t="shared" si="12"/>
        <v>0</v>
      </c>
      <c r="O74" s="46"/>
      <c r="P74" s="48">
        <f t="shared" si="13"/>
        <v>0</v>
      </c>
    </row>
    <row r="75" spans="1:16" ht="16.5" customHeight="1" x14ac:dyDescent="0.25">
      <c r="A75" s="109"/>
      <c r="B75" s="43" t="s">
        <v>43</v>
      </c>
      <c r="C75" s="46"/>
      <c r="D75" s="46"/>
      <c r="E75" s="46"/>
      <c r="F75" s="46"/>
      <c r="G75" s="46"/>
      <c r="H75" s="46"/>
      <c r="I75" s="46"/>
      <c r="J75" s="46"/>
      <c r="K75" s="45"/>
      <c r="L75" s="46"/>
      <c r="M75" s="46"/>
      <c r="N75" s="47">
        <f t="shared" si="12"/>
        <v>0</v>
      </c>
      <c r="O75" s="46"/>
      <c r="P75" s="48">
        <f t="shared" si="13"/>
        <v>0</v>
      </c>
    </row>
    <row r="76" spans="1:16" ht="16.5" customHeight="1" x14ac:dyDescent="0.25">
      <c r="A76" s="109"/>
      <c r="B76" s="43" t="s">
        <v>44</v>
      </c>
      <c r="C76" s="46"/>
      <c r="D76" s="46"/>
      <c r="E76" s="46"/>
      <c r="F76" s="46"/>
      <c r="G76" s="46"/>
      <c r="H76" s="46"/>
      <c r="I76" s="46"/>
      <c r="J76" s="46"/>
      <c r="K76" s="46"/>
      <c r="L76" s="45"/>
      <c r="M76" s="46"/>
      <c r="N76" s="47">
        <f t="shared" si="12"/>
        <v>0</v>
      </c>
      <c r="O76" s="46"/>
      <c r="P76" s="48">
        <f t="shared" si="13"/>
        <v>0</v>
      </c>
    </row>
    <row r="77" spans="1:16" ht="16.5" customHeight="1" x14ac:dyDescent="0.25">
      <c r="A77" s="109"/>
      <c r="B77" s="43" t="s">
        <v>45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5"/>
      <c r="N77" s="47">
        <f t="shared" si="12"/>
        <v>0</v>
      </c>
      <c r="O77" s="46"/>
      <c r="P77" s="48">
        <f t="shared" si="13"/>
        <v>0</v>
      </c>
    </row>
    <row r="78" spans="1:16" ht="16.5" customHeight="1" x14ac:dyDescent="0.25">
      <c r="A78" s="109"/>
      <c r="B78" s="44" t="s">
        <v>32</v>
      </c>
      <c r="C78" s="48">
        <f t="shared" ref="C78:M78" si="14">SUM(C67:C77)</f>
        <v>0</v>
      </c>
      <c r="D78" s="48">
        <f t="shared" si="14"/>
        <v>0</v>
      </c>
      <c r="E78" s="48">
        <f t="shared" si="14"/>
        <v>0</v>
      </c>
      <c r="F78" s="48">
        <f t="shared" si="14"/>
        <v>0</v>
      </c>
      <c r="G78" s="48">
        <f t="shared" si="14"/>
        <v>0</v>
      </c>
      <c r="H78" s="48">
        <f t="shared" si="14"/>
        <v>0</v>
      </c>
      <c r="I78" s="48">
        <f t="shared" si="14"/>
        <v>0</v>
      </c>
      <c r="J78" s="48">
        <f t="shared" si="14"/>
        <v>0</v>
      </c>
      <c r="K78" s="48">
        <f t="shared" si="14"/>
        <v>0</v>
      </c>
      <c r="L78" s="48">
        <f t="shared" si="14"/>
        <v>0</v>
      </c>
      <c r="M78" s="48">
        <f t="shared" si="14"/>
        <v>0</v>
      </c>
      <c r="N78" s="47">
        <f>SUM(C78:M78)</f>
        <v>0</v>
      </c>
      <c r="O78" s="48">
        <f>SUM(O67:O77)</f>
        <v>0</v>
      </c>
      <c r="P78" s="47">
        <f>SUM(P67:P77)</f>
        <v>0</v>
      </c>
    </row>
    <row r="79" spans="1:16" ht="16.5" customHeight="1" x14ac:dyDescent="0.25">
      <c r="A79" s="109"/>
      <c r="B79" s="44" t="s">
        <v>35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7">
        <f>SUM(C79:M79)</f>
        <v>0</v>
      </c>
      <c r="O79" s="45"/>
      <c r="P79" s="45"/>
    </row>
    <row r="80" spans="1:16" ht="16.5" customHeight="1" x14ac:dyDescent="0.25">
      <c r="A80" s="110"/>
      <c r="B80" s="44" t="s">
        <v>30</v>
      </c>
      <c r="C80" s="48">
        <f>C79-C78</f>
        <v>0</v>
      </c>
      <c r="D80" s="48">
        <f t="shared" ref="D80:M80" si="15">D79-D78</f>
        <v>0</v>
      </c>
      <c r="E80" s="48">
        <f t="shared" si="15"/>
        <v>0</v>
      </c>
      <c r="F80" s="48">
        <f t="shared" si="15"/>
        <v>0</v>
      </c>
      <c r="G80" s="48">
        <f t="shared" si="15"/>
        <v>0</v>
      </c>
      <c r="H80" s="48">
        <f t="shared" si="15"/>
        <v>0</v>
      </c>
      <c r="I80" s="48">
        <f t="shared" si="15"/>
        <v>0</v>
      </c>
      <c r="J80" s="48">
        <f t="shared" si="15"/>
        <v>0</v>
      </c>
      <c r="K80" s="48">
        <f t="shared" si="15"/>
        <v>0</v>
      </c>
      <c r="L80" s="48">
        <f t="shared" si="15"/>
        <v>0</v>
      </c>
      <c r="M80" s="48">
        <f t="shared" si="15"/>
        <v>0</v>
      </c>
      <c r="N80" s="47">
        <f>SUM(C80:M80)</f>
        <v>0</v>
      </c>
      <c r="O80" s="45"/>
      <c r="P80" s="45"/>
    </row>
    <row r="81" spans="1:16" ht="16.5" customHeight="1" x14ac:dyDescent="0.25">
      <c r="A81" s="53"/>
      <c r="B81" s="54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1"/>
      <c r="O81" s="51"/>
      <c r="P81" s="51"/>
    </row>
    <row r="82" spans="1:16" ht="15" customHeight="1" x14ac:dyDescent="0.3">
      <c r="A82" s="5"/>
      <c r="B82" s="10" t="s">
        <v>2</v>
      </c>
      <c r="C82" s="6"/>
      <c r="D82" s="6"/>
      <c r="E82" s="6"/>
      <c r="F82" s="33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6" ht="15" customHeight="1" x14ac:dyDescent="0.3">
      <c r="A83" s="5"/>
      <c r="B83" s="8"/>
      <c r="C83" s="7"/>
      <c r="D83" s="7"/>
      <c r="E83" s="7"/>
      <c r="F83" s="33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1:16" ht="15" customHeight="1" x14ac:dyDescent="0.3">
      <c r="A84" s="5"/>
      <c r="B84" s="9" t="s">
        <v>1</v>
      </c>
      <c r="C84" s="6"/>
      <c r="D84" s="6"/>
      <c r="E84" s="6"/>
      <c r="F84" s="33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6" ht="15" customHeight="1" x14ac:dyDescent="0.3">
      <c r="A85" s="5"/>
      <c r="B85" s="8"/>
      <c r="C85" s="7"/>
      <c r="D85" s="7"/>
      <c r="E85" s="7"/>
      <c r="F85" s="33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1:16" ht="15" customHeight="1" x14ac:dyDescent="0.3">
      <c r="A86" s="5"/>
      <c r="B86" s="4"/>
      <c r="C86" s="6"/>
      <c r="D86" s="6"/>
      <c r="E86" s="6"/>
      <c r="F86" s="33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1:16" ht="18.75" x14ac:dyDescent="0.3">
      <c r="A87" s="5"/>
      <c r="B87" s="4"/>
      <c r="C87" s="3"/>
      <c r="D87" s="3"/>
      <c r="E87" s="3"/>
      <c r="F87" s="33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1:16" ht="16.5" customHeight="1" x14ac:dyDescent="0.25"/>
    <row r="89" spans="1:16" ht="16.5" customHeight="1" x14ac:dyDescent="0.25"/>
    <row r="90" spans="1:16" ht="16.5" customHeight="1" x14ac:dyDescent="0.25"/>
    <row r="91" spans="1:16" ht="16.5" customHeight="1" x14ac:dyDescent="0.25"/>
    <row r="92" spans="1:16" ht="16.5" customHeight="1" x14ac:dyDescent="0.25"/>
    <row r="93" spans="1:16" ht="16.5" customHeight="1" x14ac:dyDescent="0.25"/>
    <row r="94" spans="1:16" x14ac:dyDescent="0.25">
      <c r="A94" s="1" t="s">
        <v>0</v>
      </c>
    </row>
  </sheetData>
  <mergeCells count="4">
    <mergeCell ref="A12:A26"/>
    <mergeCell ref="A30:A44"/>
    <mergeCell ref="A48:A62"/>
    <mergeCell ref="A66:A80"/>
  </mergeCells>
  <pageMargins left="0.70866141732283505" right="0.70866141732283505" top="0.70866141732283505" bottom="0.70866141732283505" header="0.511811023622047" footer="0.511811023622047"/>
  <pageSetup paperSize="9" scale="88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0"/>
  <sheetViews>
    <sheetView workbookViewId="0">
      <selection activeCell="K29" sqref="K29"/>
    </sheetView>
  </sheetViews>
  <sheetFormatPr defaultColWidth="9" defaultRowHeight="14.25" customHeight="1" x14ac:dyDescent="0.2"/>
  <cols>
    <col min="1" max="4" width="9" style="21" customWidth="1"/>
    <col min="5" max="16384" width="9" style="21"/>
  </cols>
  <sheetData>
    <row r="1" spans="1:4" x14ac:dyDescent="0.2">
      <c r="A1" s="20"/>
      <c r="B1" s="20"/>
      <c r="C1" s="20"/>
      <c r="D1" s="20"/>
    </row>
    <row r="2" spans="1:4" ht="15" customHeight="1" x14ac:dyDescent="0.2">
      <c r="A2" s="20"/>
      <c r="B2" s="20"/>
      <c r="C2" s="20"/>
      <c r="D2" s="20"/>
    </row>
    <row r="3" spans="1:4" ht="15" customHeight="1" x14ac:dyDescent="0.2">
      <c r="A3" s="20"/>
      <c r="B3" s="20"/>
      <c r="C3" s="20"/>
      <c r="D3" s="20"/>
    </row>
    <row r="4" spans="1:4" ht="15" customHeight="1" x14ac:dyDescent="0.2">
      <c r="A4" s="20"/>
      <c r="B4" s="20"/>
      <c r="C4" s="20"/>
      <c r="D4" s="20"/>
    </row>
    <row r="5" spans="1:4" ht="15" customHeight="1" x14ac:dyDescent="0.2">
      <c r="A5" s="20"/>
      <c r="B5" s="20"/>
      <c r="C5" s="20"/>
      <c r="D5" s="20"/>
    </row>
    <row r="6" spans="1:4" ht="15" customHeight="1" x14ac:dyDescent="0.2">
      <c r="A6" s="20"/>
      <c r="B6" s="20"/>
      <c r="C6" s="20"/>
      <c r="D6" s="20"/>
    </row>
    <row r="7" spans="1:4" ht="15" customHeight="1" x14ac:dyDescent="0.2">
      <c r="A7" s="20"/>
      <c r="B7" s="20"/>
      <c r="C7" s="20"/>
      <c r="D7" s="20"/>
    </row>
    <row r="8" spans="1:4" x14ac:dyDescent="0.2">
      <c r="A8" s="20"/>
      <c r="B8" s="20"/>
      <c r="C8" s="20"/>
      <c r="D8" s="20"/>
    </row>
    <row r="9" spans="1:4" x14ac:dyDescent="0.2">
      <c r="A9" s="20"/>
      <c r="B9" s="20"/>
      <c r="C9" s="20"/>
      <c r="D9" s="20"/>
    </row>
    <row r="10" spans="1:4" x14ac:dyDescent="0.2">
      <c r="A10" s="20"/>
      <c r="B10" s="20"/>
      <c r="C10" s="20"/>
      <c r="D10" s="20"/>
    </row>
    <row r="11" spans="1:4" x14ac:dyDescent="0.2">
      <c r="A11" s="20"/>
      <c r="B11" s="20"/>
      <c r="C11" s="20"/>
      <c r="D11" s="20"/>
    </row>
    <row r="12" spans="1:4" x14ac:dyDescent="0.2">
      <c r="A12" s="20"/>
      <c r="B12" s="20"/>
      <c r="C12" s="20"/>
      <c r="D12" s="20"/>
    </row>
    <row r="13" spans="1:4" x14ac:dyDescent="0.2">
      <c r="A13" s="20"/>
      <c r="B13" s="20"/>
      <c r="C13" s="20"/>
      <c r="D13" s="20"/>
    </row>
    <row r="14" spans="1:4" x14ac:dyDescent="0.2">
      <c r="A14" s="20"/>
      <c r="B14" s="20"/>
      <c r="C14" s="20"/>
      <c r="D14" s="20"/>
    </row>
    <row r="15" spans="1:4" x14ac:dyDescent="0.2">
      <c r="A15" s="20"/>
      <c r="B15" s="20"/>
      <c r="C15" s="20"/>
      <c r="D15" s="20"/>
    </row>
    <row r="16" spans="1:4" x14ac:dyDescent="0.2">
      <c r="A16" s="20"/>
      <c r="B16" s="20"/>
      <c r="C16" s="20"/>
      <c r="D16" s="20"/>
    </row>
    <row r="17" spans="1:4" x14ac:dyDescent="0.2">
      <c r="A17" s="20"/>
      <c r="B17" s="20"/>
      <c r="C17" s="20"/>
      <c r="D17" s="20"/>
    </row>
    <row r="18" spans="1:4" x14ac:dyDescent="0.2">
      <c r="A18" s="20"/>
      <c r="B18" s="20"/>
      <c r="C18" s="20"/>
      <c r="D18" s="20"/>
    </row>
    <row r="19" spans="1:4" x14ac:dyDescent="0.2">
      <c r="A19" s="20"/>
      <c r="B19" s="20"/>
      <c r="C19" s="20"/>
      <c r="D19" s="20"/>
    </row>
    <row r="20" spans="1:4" x14ac:dyDescent="0.2">
      <c r="A20" s="20"/>
      <c r="B20" s="20"/>
      <c r="C20" s="20"/>
      <c r="D20" s="20"/>
    </row>
    <row r="21" spans="1:4" x14ac:dyDescent="0.2">
      <c r="A21" s="20"/>
      <c r="B21" s="20"/>
      <c r="C21" s="20"/>
      <c r="D21" s="20"/>
    </row>
    <row r="22" spans="1:4" x14ac:dyDescent="0.2">
      <c r="A22" s="20"/>
      <c r="B22" s="20"/>
      <c r="C22" s="20"/>
      <c r="D22" s="20"/>
    </row>
    <row r="23" spans="1:4" x14ac:dyDescent="0.2">
      <c r="A23" s="20"/>
      <c r="B23" s="20"/>
      <c r="C23" s="20"/>
      <c r="D23" s="20"/>
    </row>
    <row r="24" spans="1:4" x14ac:dyDescent="0.2">
      <c r="A24" s="20"/>
      <c r="B24" s="20"/>
      <c r="C24" s="20"/>
      <c r="D24" s="20"/>
    </row>
    <row r="25" spans="1:4" x14ac:dyDescent="0.2">
      <c r="A25" s="20"/>
      <c r="B25" s="20"/>
      <c r="C25" s="20"/>
      <c r="D25" s="20"/>
    </row>
    <row r="26" spans="1:4" x14ac:dyDescent="0.2">
      <c r="A26" s="20"/>
      <c r="B26" s="20"/>
      <c r="C26" s="20"/>
      <c r="D26" s="20"/>
    </row>
    <row r="27" spans="1:4" x14ac:dyDescent="0.2">
      <c r="A27" s="20"/>
      <c r="B27" s="20"/>
      <c r="C27" s="20"/>
      <c r="D27" s="20"/>
    </row>
    <row r="28" spans="1:4" x14ac:dyDescent="0.2">
      <c r="A28" s="20"/>
      <c r="B28" s="20"/>
      <c r="C28" s="20"/>
      <c r="D28" s="20"/>
    </row>
    <row r="29" spans="1:4" x14ac:dyDescent="0.2">
      <c r="A29" s="20"/>
      <c r="B29" s="20"/>
      <c r="C29" s="20"/>
      <c r="D29" s="20"/>
    </row>
    <row r="30" spans="1:4" x14ac:dyDescent="0.2">
      <c r="A30" s="20"/>
      <c r="B30" s="20"/>
      <c r="C30" s="20"/>
      <c r="D30" s="20"/>
    </row>
    <row r="31" spans="1:4" x14ac:dyDescent="0.2">
      <c r="A31" s="20"/>
      <c r="B31" s="20"/>
      <c r="C31" s="20"/>
      <c r="D31" s="20"/>
    </row>
    <row r="32" spans="1:4" x14ac:dyDescent="0.2">
      <c r="A32" s="20"/>
      <c r="B32" s="20"/>
      <c r="C32" s="20"/>
      <c r="D32" s="20"/>
    </row>
    <row r="33" spans="1:4" x14ac:dyDescent="0.2">
      <c r="A33" s="20"/>
      <c r="B33" s="20"/>
      <c r="C33" s="20"/>
      <c r="D33" s="20"/>
    </row>
    <row r="34" spans="1:4" x14ac:dyDescent="0.2">
      <c r="A34" s="20"/>
      <c r="B34" s="20"/>
      <c r="C34" s="20"/>
      <c r="D34" s="20"/>
    </row>
    <row r="35" spans="1:4" x14ac:dyDescent="0.2">
      <c r="A35" s="20"/>
      <c r="B35" s="20"/>
      <c r="C35" s="20"/>
      <c r="D35" s="20"/>
    </row>
    <row r="36" spans="1:4" x14ac:dyDescent="0.2">
      <c r="A36" s="20"/>
      <c r="B36" s="20"/>
      <c r="C36" s="20"/>
      <c r="D36" s="20"/>
    </row>
    <row r="37" spans="1:4" x14ac:dyDescent="0.2">
      <c r="A37" s="20"/>
      <c r="B37" s="20"/>
      <c r="C37" s="20"/>
      <c r="D37" s="20"/>
    </row>
    <row r="38" spans="1:4" x14ac:dyDescent="0.2">
      <c r="A38" s="20"/>
      <c r="B38" s="20"/>
      <c r="C38" s="20"/>
      <c r="D38" s="20"/>
    </row>
    <row r="39" spans="1:4" x14ac:dyDescent="0.2">
      <c r="A39" s="20"/>
      <c r="B39" s="20"/>
      <c r="C39" s="20"/>
      <c r="D39" s="20"/>
    </row>
    <row r="40" spans="1:4" x14ac:dyDescent="0.2">
      <c r="A40" s="20"/>
      <c r="B40" s="20"/>
      <c r="C40" s="20"/>
      <c r="D40" s="20"/>
    </row>
    <row r="41" spans="1:4" x14ac:dyDescent="0.2">
      <c r="A41" s="20"/>
      <c r="B41" s="20"/>
      <c r="C41" s="20"/>
      <c r="D41" s="20"/>
    </row>
    <row r="42" spans="1:4" x14ac:dyDescent="0.2">
      <c r="A42" s="20"/>
      <c r="B42" s="20"/>
      <c r="C42" s="20"/>
      <c r="D42" s="20"/>
    </row>
    <row r="43" spans="1:4" x14ac:dyDescent="0.2">
      <c r="A43" s="20"/>
      <c r="B43" s="20"/>
      <c r="C43" s="20"/>
      <c r="D43" s="20"/>
    </row>
    <row r="44" spans="1:4" x14ac:dyDescent="0.2">
      <c r="A44" s="20"/>
      <c r="B44" s="20"/>
      <c r="C44" s="20"/>
      <c r="D44" s="20"/>
    </row>
    <row r="45" spans="1:4" x14ac:dyDescent="0.2">
      <c r="A45" s="20"/>
      <c r="B45" s="20"/>
      <c r="C45" s="20"/>
      <c r="D45" s="20"/>
    </row>
    <row r="46" spans="1:4" x14ac:dyDescent="0.2">
      <c r="A46" s="20"/>
      <c r="B46" s="20"/>
      <c r="C46" s="20"/>
      <c r="D46" s="20"/>
    </row>
    <row r="47" spans="1:4" x14ac:dyDescent="0.2">
      <c r="A47" s="20"/>
      <c r="B47" s="20"/>
      <c r="C47" s="20"/>
      <c r="D47" s="20"/>
    </row>
    <row r="48" spans="1:4" x14ac:dyDescent="0.2">
      <c r="A48" s="20"/>
      <c r="B48" s="20"/>
      <c r="C48" s="20"/>
      <c r="D48" s="20"/>
    </row>
    <row r="49" spans="1:4" x14ac:dyDescent="0.2">
      <c r="A49" s="20"/>
      <c r="B49" s="20"/>
      <c r="C49" s="20"/>
      <c r="D49" s="20"/>
    </row>
    <row r="50" spans="1:4" x14ac:dyDescent="0.2">
      <c r="A50" s="20"/>
      <c r="B50" s="20"/>
      <c r="C50" s="20"/>
      <c r="D50" s="20"/>
    </row>
    <row r="51" spans="1:4" x14ac:dyDescent="0.2">
      <c r="A51" s="20"/>
      <c r="B51" s="20"/>
      <c r="C51" s="20"/>
      <c r="D51" s="20"/>
    </row>
    <row r="52" spans="1:4" x14ac:dyDescent="0.2">
      <c r="A52" s="20"/>
      <c r="B52" s="20"/>
      <c r="C52" s="20"/>
      <c r="D52" s="20"/>
    </row>
    <row r="53" spans="1:4" x14ac:dyDescent="0.2">
      <c r="A53" s="20"/>
      <c r="B53" s="20"/>
      <c r="C53" s="20"/>
      <c r="D53" s="20"/>
    </row>
    <row r="54" spans="1:4" x14ac:dyDescent="0.2">
      <c r="A54" s="20"/>
      <c r="B54" s="20"/>
      <c r="C54" s="20"/>
      <c r="D54" s="20"/>
    </row>
    <row r="55" spans="1:4" x14ac:dyDescent="0.2">
      <c r="A55" s="20"/>
      <c r="B55" s="20"/>
      <c r="C55" s="20"/>
      <c r="D55" s="20"/>
    </row>
    <row r="56" spans="1:4" x14ac:dyDescent="0.2">
      <c r="A56" s="20"/>
      <c r="B56" s="20"/>
      <c r="C56" s="20"/>
      <c r="D56" s="20"/>
    </row>
    <row r="57" spans="1:4" x14ac:dyDescent="0.2">
      <c r="A57" s="20"/>
      <c r="B57" s="20"/>
      <c r="C57" s="20"/>
      <c r="D57" s="20"/>
    </row>
    <row r="58" spans="1:4" x14ac:dyDescent="0.2">
      <c r="A58" s="20"/>
      <c r="B58" s="20"/>
      <c r="C58" s="20"/>
      <c r="D58" s="20"/>
    </row>
    <row r="59" spans="1:4" x14ac:dyDescent="0.2">
      <c r="A59" s="20"/>
      <c r="B59" s="20"/>
      <c r="C59" s="20"/>
      <c r="D59" s="20"/>
    </row>
    <row r="60" spans="1:4" x14ac:dyDescent="0.2">
      <c r="A60" s="20"/>
      <c r="B60" s="20"/>
      <c r="C60" s="20"/>
      <c r="D60" s="20"/>
    </row>
    <row r="61" spans="1:4" x14ac:dyDescent="0.2">
      <c r="A61" s="20"/>
      <c r="B61" s="20"/>
      <c r="C61" s="20"/>
      <c r="D61" s="20"/>
    </row>
    <row r="62" spans="1:4" x14ac:dyDescent="0.2">
      <c r="A62" s="20"/>
      <c r="B62" s="20"/>
      <c r="C62" s="20"/>
      <c r="D62" s="20"/>
    </row>
    <row r="63" spans="1:4" x14ac:dyDescent="0.2">
      <c r="A63" s="20"/>
      <c r="B63" s="20"/>
      <c r="C63" s="20"/>
      <c r="D63" s="20"/>
    </row>
    <row r="64" spans="1:4" x14ac:dyDescent="0.2">
      <c r="A64" s="20"/>
      <c r="B64" s="20"/>
      <c r="C64" s="20"/>
      <c r="D64" s="20"/>
    </row>
    <row r="65" spans="1:4" x14ac:dyDescent="0.2">
      <c r="A65" s="20"/>
      <c r="B65" s="20"/>
      <c r="C65" s="20"/>
      <c r="D65" s="20"/>
    </row>
    <row r="66" spans="1:4" x14ac:dyDescent="0.2">
      <c r="A66" s="20"/>
      <c r="B66" s="20"/>
      <c r="C66" s="20"/>
      <c r="D66" s="20"/>
    </row>
    <row r="67" spans="1:4" x14ac:dyDescent="0.2">
      <c r="A67" s="20"/>
      <c r="B67" s="20"/>
      <c r="C67" s="20"/>
      <c r="D67" s="20"/>
    </row>
    <row r="68" spans="1:4" x14ac:dyDescent="0.2">
      <c r="A68" s="20"/>
      <c r="B68" s="20"/>
      <c r="C68" s="20"/>
      <c r="D68" s="20"/>
    </row>
    <row r="69" spans="1:4" x14ac:dyDescent="0.2">
      <c r="A69" s="20"/>
      <c r="B69" s="20"/>
      <c r="C69" s="20"/>
      <c r="D69" s="20"/>
    </row>
    <row r="70" spans="1:4" x14ac:dyDescent="0.2">
      <c r="A70" s="20"/>
      <c r="B70" s="20"/>
      <c r="C70" s="20"/>
      <c r="D70" s="20"/>
    </row>
    <row r="71" spans="1:4" x14ac:dyDescent="0.2">
      <c r="A71" s="20"/>
      <c r="B71" s="20"/>
      <c r="C71" s="20"/>
      <c r="D71" s="20"/>
    </row>
    <row r="72" spans="1:4" x14ac:dyDescent="0.2">
      <c r="A72" s="20"/>
      <c r="B72" s="20"/>
      <c r="C72" s="20"/>
      <c r="D72" s="20"/>
    </row>
    <row r="73" spans="1:4" x14ac:dyDescent="0.2">
      <c r="A73" s="20"/>
      <c r="B73" s="20"/>
      <c r="C73" s="20"/>
      <c r="D73" s="20"/>
    </row>
    <row r="74" spans="1:4" x14ac:dyDescent="0.2">
      <c r="A74" s="20"/>
      <c r="B74" s="20"/>
      <c r="C74" s="20"/>
      <c r="D74" s="20"/>
    </row>
    <row r="75" spans="1:4" x14ac:dyDescent="0.2">
      <c r="A75" s="20"/>
      <c r="B75" s="20"/>
      <c r="C75" s="20"/>
      <c r="D75" s="20"/>
    </row>
    <row r="76" spans="1:4" x14ac:dyDescent="0.2">
      <c r="A76" s="20"/>
      <c r="B76" s="20"/>
      <c r="C76" s="20"/>
      <c r="D76" s="20"/>
    </row>
    <row r="77" spans="1:4" x14ac:dyDescent="0.2">
      <c r="A77" s="20"/>
      <c r="B77" s="20"/>
      <c r="C77" s="20"/>
      <c r="D77" s="20"/>
    </row>
    <row r="78" spans="1:4" x14ac:dyDescent="0.2">
      <c r="A78" s="20"/>
      <c r="B78" s="20"/>
      <c r="C78" s="20"/>
      <c r="D78" s="20"/>
    </row>
    <row r="79" spans="1:4" x14ac:dyDescent="0.2">
      <c r="A79" s="20"/>
      <c r="B79" s="20"/>
      <c r="C79" s="20"/>
      <c r="D79" s="20"/>
    </row>
    <row r="80" spans="1:4" x14ac:dyDescent="0.2">
      <c r="A80" s="20"/>
      <c r="B80" s="20"/>
      <c r="C80" s="20"/>
      <c r="D80" s="20"/>
    </row>
    <row r="81" spans="1:4" x14ac:dyDescent="0.2">
      <c r="A81" s="20"/>
      <c r="B81" s="20"/>
      <c r="C81" s="20"/>
      <c r="D81" s="20"/>
    </row>
    <row r="82" spans="1:4" x14ac:dyDescent="0.2">
      <c r="A82" s="20"/>
      <c r="B82" s="20"/>
      <c r="C82" s="20"/>
      <c r="D82" s="20"/>
    </row>
    <row r="83" spans="1:4" x14ac:dyDescent="0.2">
      <c r="A83" s="20"/>
      <c r="B83" s="20"/>
      <c r="C83" s="20"/>
      <c r="D83" s="20"/>
    </row>
    <row r="84" spans="1:4" x14ac:dyDescent="0.2">
      <c r="A84" s="20"/>
      <c r="B84" s="20"/>
      <c r="C84" s="20"/>
      <c r="D84" s="20"/>
    </row>
    <row r="85" spans="1:4" x14ac:dyDescent="0.2">
      <c r="A85" s="20"/>
      <c r="B85" s="20"/>
      <c r="C85" s="20"/>
      <c r="D85" s="20"/>
    </row>
    <row r="86" spans="1:4" x14ac:dyDescent="0.2">
      <c r="A86" s="20"/>
      <c r="B86" s="20"/>
      <c r="C86" s="20"/>
      <c r="D86" s="20"/>
    </row>
    <row r="87" spans="1:4" x14ac:dyDescent="0.2">
      <c r="A87" s="20"/>
      <c r="B87" s="20"/>
      <c r="C87" s="20"/>
      <c r="D87" s="20"/>
    </row>
    <row r="88" spans="1:4" x14ac:dyDescent="0.2">
      <c r="A88" s="20"/>
      <c r="B88" s="20"/>
      <c r="C88" s="20"/>
      <c r="D88" s="20"/>
    </row>
    <row r="89" spans="1:4" x14ac:dyDescent="0.2">
      <c r="A89" s="20"/>
      <c r="B89" s="20"/>
      <c r="C89" s="20"/>
      <c r="D89" s="20"/>
    </row>
    <row r="90" spans="1:4" x14ac:dyDescent="0.2">
      <c r="A90" s="20"/>
      <c r="B90" s="20"/>
      <c r="C90" s="20"/>
      <c r="D90" s="20"/>
    </row>
    <row r="91" spans="1:4" x14ac:dyDescent="0.2">
      <c r="A91" s="20"/>
      <c r="B91" s="20"/>
      <c r="C91" s="20"/>
      <c r="D91" s="20"/>
    </row>
    <row r="92" spans="1:4" x14ac:dyDescent="0.2">
      <c r="A92" s="20"/>
      <c r="B92" s="20"/>
      <c r="C92" s="20"/>
      <c r="D92" s="20"/>
    </row>
    <row r="93" spans="1:4" x14ac:dyDescent="0.2">
      <c r="A93" s="20"/>
      <c r="B93" s="20"/>
      <c r="C93" s="20"/>
      <c r="D93" s="20"/>
    </row>
    <row r="94" spans="1:4" x14ac:dyDescent="0.2">
      <c r="A94" s="20"/>
      <c r="B94" s="20"/>
      <c r="C94" s="20"/>
      <c r="D94" s="20"/>
    </row>
    <row r="95" spans="1:4" x14ac:dyDescent="0.2">
      <c r="A95" s="20"/>
      <c r="B95" s="20"/>
      <c r="C95" s="20"/>
      <c r="D95" s="20"/>
    </row>
    <row r="96" spans="1:4" x14ac:dyDescent="0.2">
      <c r="A96" s="20"/>
      <c r="B96" s="20"/>
      <c r="C96" s="20"/>
      <c r="D96" s="20"/>
    </row>
    <row r="97" spans="1:4" x14ac:dyDescent="0.2">
      <c r="A97" s="20"/>
      <c r="B97" s="20"/>
      <c r="C97" s="20"/>
      <c r="D97" s="20"/>
    </row>
    <row r="98" spans="1:4" x14ac:dyDescent="0.2">
      <c r="A98" s="20"/>
      <c r="B98" s="20"/>
      <c r="C98" s="20"/>
      <c r="D98" s="20"/>
    </row>
    <row r="99" spans="1:4" x14ac:dyDescent="0.2">
      <c r="A99" s="20"/>
      <c r="B99" s="20"/>
      <c r="C99" s="20"/>
      <c r="D99" s="20"/>
    </row>
    <row r="100" spans="1:4" x14ac:dyDescent="0.2">
      <c r="A100" s="20"/>
      <c r="B100" s="20"/>
      <c r="C100" s="20"/>
      <c r="D100" s="20"/>
    </row>
    <row r="101" spans="1:4" x14ac:dyDescent="0.2">
      <c r="A101" s="20"/>
      <c r="B101" s="20"/>
      <c r="C101" s="20"/>
      <c r="D101" s="20"/>
    </row>
    <row r="102" spans="1:4" x14ac:dyDescent="0.2">
      <c r="A102" s="20"/>
      <c r="B102" s="20"/>
      <c r="C102" s="20"/>
      <c r="D102" s="20"/>
    </row>
    <row r="103" spans="1:4" x14ac:dyDescent="0.2">
      <c r="A103" s="20"/>
      <c r="B103" s="20"/>
      <c r="C103" s="20"/>
      <c r="D103" s="20"/>
    </row>
    <row r="104" spans="1:4" x14ac:dyDescent="0.2">
      <c r="A104" s="20"/>
      <c r="B104" s="20"/>
      <c r="C104" s="20"/>
      <c r="D104" s="20"/>
    </row>
    <row r="105" spans="1:4" x14ac:dyDescent="0.2">
      <c r="A105" s="20"/>
      <c r="B105" s="20"/>
      <c r="C105" s="20"/>
      <c r="D105" s="20"/>
    </row>
    <row r="106" spans="1:4" x14ac:dyDescent="0.2">
      <c r="A106" s="20"/>
      <c r="B106" s="20"/>
      <c r="C106" s="20"/>
      <c r="D106" s="20"/>
    </row>
    <row r="107" spans="1:4" x14ac:dyDescent="0.2">
      <c r="A107" s="20"/>
      <c r="B107" s="20"/>
      <c r="C107" s="20"/>
      <c r="D107" s="20"/>
    </row>
    <row r="108" spans="1:4" x14ac:dyDescent="0.2">
      <c r="A108" s="20"/>
      <c r="B108" s="20"/>
      <c r="C108" s="20"/>
      <c r="D108" s="20"/>
    </row>
    <row r="109" spans="1:4" x14ac:dyDescent="0.2">
      <c r="A109" s="20"/>
      <c r="B109" s="20"/>
      <c r="C109" s="20"/>
      <c r="D109" s="20"/>
    </row>
    <row r="110" spans="1:4" x14ac:dyDescent="0.2">
      <c r="A110" s="20"/>
      <c r="B110" s="20"/>
      <c r="C110" s="20"/>
      <c r="D110" s="20"/>
    </row>
    <row r="111" spans="1:4" x14ac:dyDescent="0.2">
      <c r="A111" s="20"/>
      <c r="B111" s="20"/>
      <c r="C111" s="20"/>
      <c r="D111" s="20"/>
    </row>
    <row r="112" spans="1:4" x14ac:dyDescent="0.2">
      <c r="A112" s="20"/>
      <c r="B112" s="20"/>
      <c r="C112" s="20"/>
      <c r="D112" s="20"/>
    </row>
    <row r="113" spans="1:4" x14ac:dyDescent="0.2">
      <c r="A113" s="20"/>
      <c r="B113" s="20"/>
      <c r="C113" s="20"/>
      <c r="D113" s="20"/>
    </row>
    <row r="114" spans="1:4" x14ac:dyDescent="0.2">
      <c r="A114" s="20"/>
      <c r="B114" s="20"/>
      <c r="C114" s="20"/>
      <c r="D114" s="20"/>
    </row>
    <row r="115" spans="1:4" x14ac:dyDescent="0.2">
      <c r="A115" s="20"/>
      <c r="B115" s="20"/>
      <c r="C115" s="20"/>
      <c r="D115" s="20"/>
    </row>
    <row r="116" spans="1:4" x14ac:dyDescent="0.2">
      <c r="A116" s="20"/>
      <c r="B116" s="20"/>
      <c r="C116" s="20"/>
      <c r="D116" s="20"/>
    </row>
    <row r="117" spans="1:4" x14ac:dyDescent="0.2">
      <c r="A117" s="20"/>
      <c r="B117" s="20"/>
      <c r="C117" s="20"/>
      <c r="D117" s="20"/>
    </row>
    <row r="118" spans="1:4" x14ac:dyDescent="0.2">
      <c r="A118" s="20"/>
      <c r="B118" s="20"/>
      <c r="C118" s="20"/>
      <c r="D118" s="20"/>
    </row>
    <row r="119" spans="1:4" x14ac:dyDescent="0.2">
      <c r="A119" s="20"/>
      <c r="B119" s="20"/>
      <c r="C119" s="20"/>
      <c r="D119" s="20"/>
    </row>
    <row r="120" spans="1:4" x14ac:dyDescent="0.2">
      <c r="A120" s="20"/>
      <c r="B120" s="20"/>
      <c r="C120" s="20"/>
      <c r="D120" s="20"/>
    </row>
    <row r="121" spans="1:4" x14ac:dyDescent="0.2">
      <c r="A121" s="20"/>
      <c r="B121" s="20"/>
      <c r="C121" s="20"/>
      <c r="D121" s="20"/>
    </row>
    <row r="122" spans="1:4" x14ac:dyDescent="0.2">
      <c r="A122" s="20"/>
      <c r="B122" s="20"/>
      <c r="C122" s="20"/>
      <c r="D122" s="20"/>
    </row>
    <row r="123" spans="1:4" x14ac:dyDescent="0.2">
      <c r="A123" s="20"/>
      <c r="B123" s="20"/>
      <c r="C123" s="20"/>
      <c r="D123" s="20"/>
    </row>
    <row r="140" spans="1:4" x14ac:dyDescent="0.2">
      <c r="A140" s="20"/>
      <c r="B140" s="20"/>
      <c r="C140" s="20"/>
      <c r="D140" s="20"/>
    </row>
    <row r="141" spans="1:4" x14ac:dyDescent="0.2">
      <c r="A141" s="20"/>
      <c r="B141" s="20"/>
      <c r="C141" s="20"/>
      <c r="D141" s="20"/>
    </row>
    <row r="142" spans="1:4" x14ac:dyDescent="0.2">
      <c r="A142" s="20"/>
      <c r="B142" s="20"/>
      <c r="C142" s="20"/>
      <c r="D142" s="20"/>
    </row>
    <row r="143" spans="1:4" x14ac:dyDescent="0.2">
      <c r="A143" s="20"/>
      <c r="B143" s="20"/>
      <c r="C143" s="20"/>
      <c r="D143" s="20"/>
    </row>
    <row r="144" spans="1:4" x14ac:dyDescent="0.2">
      <c r="A144" s="20"/>
      <c r="B144" s="20"/>
      <c r="C144" s="20"/>
      <c r="D144" s="20"/>
    </row>
    <row r="145" spans="1:4" x14ac:dyDescent="0.2">
      <c r="A145" s="20"/>
      <c r="B145" s="20"/>
      <c r="C145" s="20"/>
      <c r="D145" s="20"/>
    </row>
    <row r="146" spans="1:4" x14ac:dyDescent="0.2">
      <c r="A146" s="20"/>
      <c r="B146" s="20"/>
      <c r="C146" s="20"/>
      <c r="D146" s="20"/>
    </row>
    <row r="147" spans="1:4" x14ac:dyDescent="0.2">
      <c r="A147" s="20"/>
      <c r="B147" s="20"/>
      <c r="C147" s="20"/>
      <c r="D147" s="20"/>
    </row>
    <row r="148" spans="1:4" x14ac:dyDescent="0.2">
      <c r="A148" s="20"/>
      <c r="B148" s="20"/>
      <c r="C148" s="20"/>
      <c r="D148" s="20"/>
    </row>
    <row r="149" spans="1:4" x14ac:dyDescent="0.2">
      <c r="A149" s="20"/>
      <c r="B149" s="20"/>
      <c r="C149" s="20"/>
      <c r="D149" s="20"/>
    </row>
    <row r="150" spans="1:4" x14ac:dyDescent="0.2">
      <c r="A150" s="20"/>
      <c r="B150" s="20"/>
      <c r="C150" s="20"/>
      <c r="D150" s="20"/>
    </row>
    <row r="151" spans="1:4" x14ac:dyDescent="0.2">
      <c r="A151" s="20"/>
      <c r="B151" s="20"/>
      <c r="C151" s="20"/>
      <c r="D151" s="20"/>
    </row>
    <row r="152" spans="1:4" x14ac:dyDescent="0.2">
      <c r="A152" s="20"/>
      <c r="B152" s="20"/>
      <c r="C152" s="20"/>
      <c r="D152" s="20"/>
    </row>
    <row r="153" spans="1:4" x14ac:dyDescent="0.2">
      <c r="A153" s="20"/>
      <c r="B153" s="20"/>
      <c r="C153" s="20"/>
      <c r="D153" s="20"/>
    </row>
    <row r="154" spans="1:4" x14ac:dyDescent="0.2">
      <c r="A154" s="20"/>
      <c r="B154" s="20"/>
      <c r="C154" s="20"/>
      <c r="D154" s="20"/>
    </row>
    <row r="155" spans="1:4" x14ac:dyDescent="0.2">
      <c r="A155" s="20"/>
      <c r="B155" s="20"/>
      <c r="C155" s="20"/>
      <c r="D155" s="20"/>
    </row>
    <row r="156" spans="1:4" x14ac:dyDescent="0.2">
      <c r="A156" s="20"/>
      <c r="B156" s="20"/>
      <c r="C156" s="20"/>
      <c r="D156" s="20"/>
    </row>
    <row r="157" spans="1:4" x14ac:dyDescent="0.2">
      <c r="A157" s="20"/>
      <c r="B157" s="20"/>
      <c r="C157" s="20"/>
      <c r="D157" s="20"/>
    </row>
    <row r="158" spans="1:4" x14ac:dyDescent="0.2">
      <c r="A158" s="20"/>
      <c r="B158" s="20"/>
      <c r="C158" s="20"/>
      <c r="D158" s="20"/>
    </row>
    <row r="159" spans="1:4" x14ac:dyDescent="0.2">
      <c r="A159" s="20"/>
      <c r="B159" s="20"/>
      <c r="C159" s="20"/>
      <c r="D159" s="20"/>
    </row>
    <row r="160" spans="1:4" x14ac:dyDescent="0.2">
      <c r="A160" s="20"/>
      <c r="B160" s="20"/>
      <c r="C160" s="20"/>
      <c r="D160" s="20"/>
    </row>
    <row r="161" spans="1:4" x14ac:dyDescent="0.2">
      <c r="A161" s="20"/>
      <c r="B161" s="20"/>
      <c r="C161" s="20"/>
      <c r="D161" s="20"/>
    </row>
    <row r="162" spans="1:4" x14ac:dyDescent="0.2">
      <c r="A162" s="20"/>
      <c r="B162" s="20"/>
      <c r="C162" s="20"/>
      <c r="D162" s="20"/>
    </row>
    <row r="163" spans="1:4" x14ac:dyDescent="0.2">
      <c r="A163" s="20"/>
      <c r="B163" s="20"/>
      <c r="C163" s="20"/>
      <c r="D163" s="20"/>
    </row>
    <row r="164" spans="1:4" x14ac:dyDescent="0.2">
      <c r="A164" s="20"/>
      <c r="B164" s="20"/>
      <c r="C164" s="20"/>
      <c r="D164" s="20"/>
    </row>
    <row r="165" spans="1:4" x14ac:dyDescent="0.2">
      <c r="A165" s="20"/>
      <c r="B165" s="20"/>
      <c r="C165" s="20"/>
      <c r="D165" s="20"/>
    </row>
    <row r="166" spans="1:4" x14ac:dyDescent="0.2">
      <c r="A166" s="20"/>
      <c r="B166" s="20"/>
      <c r="C166" s="20"/>
      <c r="D166" s="20"/>
    </row>
    <row r="167" spans="1:4" x14ac:dyDescent="0.2">
      <c r="A167" s="20"/>
      <c r="B167" s="20"/>
      <c r="C167" s="20"/>
      <c r="D167" s="20"/>
    </row>
    <row r="168" spans="1:4" x14ac:dyDescent="0.2">
      <c r="A168" s="20"/>
      <c r="B168" s="20"/>
      <c r="C168" s="20"/>
      <c r="D168" s="20"/>
    </row>
    <row r="169" spans="1:4" x14ac:dyDescent="0.2">
      <c r="A169" s="20"/>
      <c r="B169" s="20"/>
      <c r="C169" s="20"/>
      <c r="D169" s="20"/>
    </row>
    <row r="170" spans="1:4" x14ac:dyDescent="0.2">
      <c r="A170" s="20"/>
      <c r="B170" s="20"/>
      <c r="C170" s="20"/>
      <c r="D170" s="20"/>
    </row>
    <row r="171" spans="1:4" x14ac:dyDescent="0.2">
      <c r="A171" s="20"/>
      <c r="B171" s="20"/>
      <c r="C171" s="20"/>
      <c r="D171" s="20"/>
    </row>
    <row r="172" spans="1:4" x14ac:dyDescent="0.2">
      <c r="A172" s="20"/>
      <c r="B172" s="20"/>
      <c r="C172" s="20"/>
      <c r="D172" s="20"/>
    </row>
    <row r="173" spans="1:4" x14ac:dyDescent="0.2">
      <c r="A173" s="20"/>
      <c r="B173" s="20"/>
      <c r="C173" s="20"/>
      <c r="D173" s="20"/>
    </row>
    <row r="174" spans="1:4" x14ac:dyDescent="0.2">
      <c r="A174" s="20"/>
      <c r="B174" s="20"/>
      <c r="C174" s="20"/>
      <c r="D174" s="20"/>
    </row>
    <row r="175" spans="1:4" x14ac:dyDescent="0.2">
      <c r="A175" s="20"/>
      <c r="B175" s="20"/>
      <c r="C175" s="20"/>
      <c r="D175" s="20"/>
    </row>
    <row r="176" spans="1:4" x14ac:dyDescent="0.2">
      <c r="A176" s="20"/>
      <c r="B176" s="20"/>
      <c r="C176" s="20"/>
      <c r="D176" s="20"/>
    </row>
    <row r="177" spans="1:4" x14ac:dyDescent="0.2">
      <c r="A177" s="20"/>
      <c r="B177" s="20"/>
      <c r="C177" s="20"/>
      <c r="D177" s="20"/>
    </row>
    <row r="178" spans="1:4" x14ac:dyDescent="0.2">
      <c r="A178" s="20"/>
      <c r="B178" s="20"/>
      <c r="C178" s="20"/>
      <c r="D178" s="20"/>
    </row>
    <row r="179" spans="1:4" x14ac:dyDescent="0.2">
      <c r="A179" s="20"/>
      <c r="B179" s="20"/>
      <c r="C179" s="20"/>
      <c r="D179" s="20"/>
    </row>
    <row r="180" spans="1:4" x14ac:dyDescent="0.2">
      <c r="A180" s="20"/>
      <c r="B180" s="20"/>
      <c r="C180" s="20"/>
      <c r="D180" s="20"/>
    </row>
    <row r="181" spans="1:4" x14ac:dyDescent="0.2">
      <c r="A181" s="20"/>
      <c r="B181" s="20"/>
      <c r="C181" s="20"/>
      <c r="D181" s="20"/>
    </row>
    <row r="182" spans="1:4" x14ac:dyDescent="0.2">
      <c r="A182" s="20"/>
      <c r="B182" s="20"/>
      <c r="C182" s="20"/>
      <c r="D182" s="20"/>
    </row>
    <row r="183" spans="1:4" x14ac:dyDescent="0.2">
      <c r="A183" s="20"/>
      <c r="B183" s="20"/>
      <c r="C183" s="20"/>
      <c r="D183" s="20"/>
    </row>
    <row r="184" spans="1:4" x14ac:dyDescent="0.2">
      <c r="A184" s="20"/>
      <c r="B184" s="20"/>
      <c r="C184" s="20"/>
      <c r="D184" s="20"/>
    </row>
    <row r="185" spans="1:4" x14ac:dyDescent="0.2">
      <c r="A185" s="20"/>
      <c r="B185" s="20"/>
      <c r="C185" s="20"/>
      <c r="D185" s="20"/>
    </row>
    <row r="186" spans="1:4" x14ac:dyDescent="0.2">
      <c r="A186" s="20"/>
      <c r="B186" s="20"/>
      <c r="C186" s="20"/>
      <c r="D186" s="20"/>
    </row>
    <row r="187" spans="1:4" x14ac:dyDescent="0.2">
      <c r="A187" s="20"/>
      <c r="B187" s="20"/>
      <c r="C187" s="20"/>
      <c r="D187" s="20"/>
    </row>
    <row r="188" spans="1:4" x14ac:dyDescent="0.2">
      <c r="A188" s="20"/>
      <c r="B188" s="20"/>
      <c r="C188" s="20"/>
      <c r="D188" s="20"/>
    </row>
    <row r="189" spans="1:4" x14ac:dyDescent="0.2">
      <c r="A189" s="20"/>
      <c r="B189" s="20"/>
      <c r="C189" s="20"/>
      <c r="D189" s="20"/>
    </row>
    <row r="190" spans="1:4" x14ac:dyDescent="0.2">
      <c r="A190" s="20"/>
      <c r="B190" s="20"/>
      <c r="C190" s="20"/>
      <c r="D190" s="20"/>
    </row>
    <row r="191" spans="1:4" x14ac:dyDescent="0.2">
      <c r="A191" s="20"/>
      <c r="B191" s="20"/>
      <c r="C191" s="20"/>
      <c r="D191" s="20"/>
    </row>
    <row r="192" spans="1:4" x14ac:dyDescent="0.2">
      <c r="A192" s="20"/>
      <c r="B192" s="20"/>
      <c r="C192" s="20"/>
      <c r="D192" s="20"/>
    </row>
    <row r="193" spans="1:4" x14ac:dyDescent="0.2">
      <c r="A193" s="20"/>
      <c r="B193" s="20"/>
      <c r="C193" s="20"/>
      <c r="D193" s="20"/>
    </row>
    <row r="194" spans="1:4" x14ac:dyDescent="0.2">
      <c r="A194" s="20"/>
      <c r="B194" s="20"/>
      <c r="C194" s="20"/>
      <c r="D194" s="20"/>
    </row>
    <row r="195" spans="1:4" x14ac:dyDescent="0.2">
      <c r="A195" s="20"/>
      <c r="B195" s="20"/>
      <c r="C195" s="20"/>
      <c r="D195" s="20"/>
    </row>
    <row r="196" spans="1:4" x14ac:dyDescent="0.2">
      <c r="A196" s="20"/>
      <c r="B196" s="20"/>
      <c r="C196" s="20"/>
      <c r="D196" s="20"/>
    </row>
    <row r="197" spans="1:4" x14ac:dyDescent="0.2">
      <c r="A197" s="20"/>
      <c r="B197" s="20"/>
      <c r="C197" s="20"/>
      <c r="D197" s="20"/>
    </row>
    <row r="198" spans="1:4" x14ac:dyDescent="0.2">
      <c r="A198" s="20"/>
      <c r="B198" s="20"/>
      <c r="C198" s="20"/>
      <c r="D198" s="20"/>
    </row>
    <row r="199" spans="1:4" x14ac:dyDescent="0.2">
      <c r="A199" s="20"/>
      <c r="B199" s="20"/>
      <c r="C199" s="20"/>
      <c r="D199" s="20"/>
    </row>
    <row r="200" spans="1:4" x14ac:dyDescent="0.2">
      <c r="A200" s="20"/>
      <c r="B200" s="20"/>
      <c r="C200" s="20"/>
      <c r="D200" s="20"/>
    </row>
  </sheetData>
  <pageMargins left="0.70866141732283505" right="0.70866141732283505" top="0.70866141732283505" bottom="0.70866141732283505" header="0.511811023622047" footer="0.511811023622047"/>
  <pageSetup paperSize="9" scale="26" orientation="landscape" r:id="rId1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9" sqref="K29"/>
    </sheetView>
  </sheetViews>
  <sheetFormatPr defaultColWidth="8" defaultRowHeight="15" customHeight="1" x14ac:dyDescent="0.2"/>
  <cols>
    <col min="1" max="1" width="8.625" customWidth="1"/>
  </cols>
  <sheetData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9" sqref="K29"/>
    </sheetView>
  </sheetViews>
  <sheetFormatPr defaultColWidth="8" defaultRowHeight="14.25" customHeight="1" x14ac:dyDescent="0.2"/>
  <sheetData/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K29" sqref="K29"/>
    </sheetView>
  </sheetViews>
  <sheetFormatPr defaultColWidth="8" defaultRowHeight="14.25" customHeight="1" x14ac:dyDescent="0.2"/>
  <cols>
    <col min="1" max="10" width="8.625" customWidth="1"/>
  </cols>
  <sheetData>
    <row r="1" spans="1:8" ht="16.5" x14ac:dyDescent="0.3">
      <c r="A1" s="22"/>
      <c r="B1" s="22"/>
      <c r="C1" s="22"/>
      <c r="D1" s="22"/>
      <c r="E1" s="22"/>
      <c r="F1" s="22"/>
      <c r="G1" s="22"/>
      <c r="H1" s="22"/>
    </row>
    <row r="3" spans="1:8" x14ac:dyDescent="0.2">
      <c r="A3" s="23"/>
      <c r="B3" s="23"/>
      <c r="C3" s="24"/>
      <c r="D3" s="23"/>
      <c r="E3" s="23"/>
      <c r="F3" s="23"/>
      <c r="G3" s="23"/>
      <c r="H3" s="23"/>
    </row>
    <row r="4" spans="1:8" x14ac:dyDescent="0.2">
      <c r="A4" s="23"/>
      <c r="B4" s="23"/>
      <c r="C4" s="24"/>
      <c r="D4" s="23"/>
      <c r="E4" s="23"/>
      <c r="F4" s="23"/>
      <c r="G4" s="23"/>
      <c r="H4" s="23"/>
    </row>
    <row r="5" spans="1:8" x14ac:dyDescent="0.2">
      <c r="A5" s="23"/>
      <c r="B5" s="24"/>
      <c r="C5" s="24"/>
      <c r="D5" s="23"/>
      <c r="E5" s="23"/>
      <c r="F5" s="23"/>
      <c r="G5" s="23"/>
      <c r="H5" s="23"/>
    </row>
    <row r="6" spans="1:8" x14ac:dyDescent="0.2">
      <c r="A6" s="23"/>
      <c r="B6" s="23"/>
      <c r="C6" s="24"/>
      <c r="D6" s="23"/>
      <c r="E6" s="23"/>
      <c r="F6" s="23"/>
      <c r="G6" s="23"/>
      <c r="H6" s="23"/>
    </row>
    <row r="7" spans="1:8" x14ac:dyDescent="0.2">
      <c r="A7" s="23"/>
      <c r="B7" s="23"/>
      <c r="C7" s="24"/>
      <c r="D7" s="23"/>
      <c r="E7" s="23"/>
      <c r="F7" s="23"/>
      <c r="G7" s="23"/>
      <c r="H7" s="23"/>
    </row>
    <row r="8" spans="1:8" x14ac:dyDescent="0.2">
      <c r="A8" s="23"/>
      <c r="B8" s="23"/>
      <c r="C8" s="24"/>
      <c r="D8" s="23"/>
      <c r="E8" s="23"/>
      <c r="F8" s="23"/>
      <c r="G8" s="23"/>
      <c r="H8" s="23"/>
    </row>
    <row r="9" spans="1:8" x14ac:dyDescent="0.2">
      <c r="A9" s="23"/>
      <c r="B9" s="24"/>
      <c r="C9" s="24"/>
      <c r="D9" s="23"/>
      <c r="E9" s="23"/>
      <c r="F9" s="23"/>
      <c r="G9" s="23"/>
      <c r="H9" s="23"/>
    </row>
    <row r="10" spans="1:8" x14ac:dyDescent="0.2">
      <c r="A10" s="23"/>
      <c r="B10" s="24"/>
      <c r="C10" s="24"/>
      <c r="D10" s="23"/>
      <c r="E10" s="23"/>
      <c r="F10" s="23"/>
      <c r="G10" s="23"/>
      <c r="H10" s="23"/>
    </row>
    <row r="11" spans="1:8" x14ac:dyDescent="0.2">
      <c r="A11" s="23"/>
      <c r="B11" s="23"/>
      <c r="C11" s="24"/>
      <c r="D11" s="23"/>
      <c r="E11" s="23"/>
      <c r="F11" s="23"/>
      <c r="G11" s="23"/>
      <c r="H11" s="23"/>
    </row>
    <row r="12" spans="1:8" x14ac:dyDescent="0.2">
      <c r="A12" s="23"/>
      <c r="B12" s="23"/>
      <c r="C12" s="24"/>
      <c r="D12" s="23"/>
      <c r="E12" s="23"/>
      <c r="F12" s="23"/>
      <c r="G12" s="23"/>
      <c r="H12" s="23"/>
    </row>
    <row r="13" spans="1:8" x14ac:dyDescent="0.2">
      <c r="A13" s="23"/>
      <c r="B13" s="23"/>
      <c r="C13" s="24"/>
      <c r="D13" s="23"/>
      <c r="E13" s="23"/>
      <c r="F13" s="23"/>
      <c r="G13" s="23"/>
      <c r="H13" s="23"/>
    </row>
    <row r="14" spans="1:8" x14ac:dyDescent="0.2">
      <c r="A14" s="23"/>
      <c r="B14" s="24"/>
      <c r="C14" s="24"/>
      <c r="D14" s="23"/>
      <c r="E14" s="23"/>
      <c r="F14" s="23"/>
      <c r="G14" s="23"/>
      <c r="H14" s="23"/>
    </row>
    <row r="15" spans="1:8" x14ac:dyDescent="0.2">
      <c r="A15" s="23"/>
      <c r="B15" s="24"/>
      <c r="C15" s="24"/>
      <c r="D15" s="23"/>
      <c r="E15" s="23"/>
      <c r="F15" s="23"/>
      <c r="G15" s="23"/>
      <c r="H15" s="23"/>
    </row>
    <row r="16" spans="1:8" x14ac:dyDescent="0.2">
      <c r="A16" s="23"/>
      <c r="B16" s="24"/>
      <c r="C16" s="24"/>
      <c r="D16" s="23"/>
      <c r="E16" s="23"/>
      <c r="F16" s="23"/>
      <c r="G16" s="23"/>
      <c r="H16" s="23"/>
    </row>
    <row r="17" spans="1:8" x14ac:dyDescent="0.2">
      <c r="A17" s="23"/>
      <c r="B17" s="24"/>
      <c r="C17" s="24"/>
      <c r="D17" s="23"/>
      <c r="E17" s="23"/>
      <c r="F17" s="23"/>
      <c r="G17" s="23"/>
      <c r="H17" s="23"/>
    </row>
    <row r="18" spans="1:8" x14ac:dyDescent="0.2">
      <c r="A18" s="23"/>
      <c r="B18" s="24"/>
      <c r="C18" s="24"/>
      <c r="D18" s="23"/>
      <c r="E18" s="23"/>
      <c r="F18" s="23"/>
      <c r="G18" s="23"/>
      <c r="H18" s="23"/>
    </row>
    <row r="19" spans="1:8" x14ac:dyDescent="0.2">
      <c r="A19" s="23"/>
      <c r="B19" s="24"/>
      <c r="C19" s="24"/>
      <c r="D19" s="23"/>
      <c r="E19" s="23"/>
      <c r="F19" s="23"/>
      <c r="G19" s="23"/>
      <c r="H19" s="23"/>
    </row>
    <row r="20" spans="1:8" x14ac:dyDescent="0.2">
      <c r="A20" s="23"/>
      <c r="B20" s="23"/>
      <c r="C20" s="24"/>
      <c r="D20" s="23"/>
      <c r="E20" s="23"/>
      <c r="F20" s="23"/>
      <c r="G20" s="23"/>
      <c r="H20" s="23"/>
    </row>
    <row r="21" spans="1:8" x14ac:dyDescent="0.2">
      <c r="A21" s="23"/>
      <c r="B21" s="24"/>
      <c r="C21" s="24"/>
      <c r="D21" s="23"/>
      <c r="E21" s="23"/>
      <c r="F21" s="23"/>
      <c r="G21" s="23"/>
      <c r="H21" s="23"/>
    </row>
    <row r="22" spans="1:8" x14ac:dyDescent="0.2">
      <c r="A22" s="23"/>
      <c r="B22" s="23"/>
      <c r="C22" s="24"/>
      <c r="D22" s="23"/>
      <c r="E22" s="23"/>
      <c r="F22" s="23"/>
      <c r="G22" s="23"/>
      <c r="H22" s="23"/>
    </row>
    <row r="23" spans="1:8" x14ac:dyDescent="0.2">
      <c r="A23" s="23"/>
      <c r="B23" s="24"/>
      <c r="C23" s="24"/>
      <c r="D23" s="23"/>
      <c r="E23" s="23"/>
      <c r="F23" s="23"/>
      <c r="G23" s="23"/>
      <c r="H23" s="23"/>
    </row>
    <row r="24" spans="1:8" x14ac:dyDescent="0.2">
      <c r="A24" s="23"/>
      <c r="B24" s="23"/>
      <c r="C24" s="24"/>
      <c r="D24" s="23"/>
      <c r="E24" s="23"/>
      <c r="F24" s="23"/>
      <c r="G24" s="23"/>
      <c r="H24" s="23"/>
    </row>
    <row r="25" spans="1:8" x14ac:dyDescent="0.2">
      <c r="A25" s="23"/>
      <c r="B25" s="24"/>
      <c r="C25" s="24"/>
      <c r="D25" s="23"/>
      <c r="E25" s="23"/>
      <c r="F25" s="23"/>
      <c r="G25" s="23"/>
      <c r="H25" s="23"/>
    </row>
    <row r="26" spans="1:8" x14ac:dyDescent="0.2">
      <c r="A26" s="23"/>
      <c r="B26" s="23"/>
      <c r="C26" s="24"/>
      <c r="D26" s="23"/>
      <c r="E26" s="23"/>
      <c r="F26" s="23"/>
      <c r="G26" s="23"/>
      <c r="H26" s="23"/>
    </row>
    <row r="27" spans="1:8" x14ac:dyDescent="0.2">
      <c r="A27" s="23"/>
      <c r="B27" s="24"/>
      <c r="C27" s="24"/>
      <c r="D27" s="23"/>
      <c r="E27" s="23"/>
      <c r="F27" s="23"/>
      <c r="G27" s="23"/>
      <c r="H27" s="23"/>
    </row>
    <row r="28" spans="1:8" x14ac:dyDescent="0.2">
      <c r="A28" s="23"/>
      <c r="B28" s="23"/>
      <c r="C28" s="24"/>
      <c r="D28" s="23"/>
      <c r="E28" s="23"/>
      <c r="F28" s="23"/>
      <c r="G28" s="23"/>
      <c r="H28" s="23"/>
    </row>
    <row r="29" spans="1:8" x14ac:dyDescent="0.2">
      <c r="A29" s="23"/>
      <c r="B29" s="24"/>
      <c r="C29" s="24"/>
      <c r="D29" s="23"/>
      <c r="E29" s="23"/>
      <c r="F29" s="23"/>
      <c r="G29" s="23"/>
      <c r="H29" s="23"/>
    </row>
    <row r="30" spans="1:8" x14ac:dyDescent="0.2">
      <c r="A30" s="23"/>
      <c r="B30" s="24"/>
      <c r="C30" s="24"/>
      <c r="D30" s="23"/>
      <c r="E30" s="23"/>
      <c r="F30" s="23"/>
      <c r="G30" s="23"/>
      <c r="H30" s="23"/>
    </row>
    <row r="31" spans="1:8" x14ac:dyDescent="0.2">
      <c r="A31" s="23"/>
      <c r="B31" s="23"/>
      <c r="C31" s="24"/>
      <c r="D31" s="23"/>
      <c r="E31" s="23"/>
      <c r="F31" s="23"/>
      <c r="G31" s="23"/>
      <c r="H31" s="23"/>
    </row>
    <row r="32" spans="1:8" x14ac:dyDescent="0.2">
      <c r="A32" s="23"/>
      <c r="B32" s="24"/>
      <c r="C32" s="24"/>
      <c r="D32" s="23"/>
      <c r="E32" s="23"/>
      <c r="F32" s="23"/>
      <c r="G32" s="23"/>
      <c r="H32" s="23"/>
    </row>
    <row r="33" spans="1:8" x14ac:dyDescent="0.2">
      <c r="A33" s="23"/>
      <c r="B33" s="23"/>
      <c r="C33" s="24"/>
      <c r="D33" s="23"/>
      <c r="E33" s="23"/>
      <c r="F33" s="23"/>
      <c r="G33" s="23"/>
      <c r="H33" s="23"/>
    </row>
    <row r="34" spans="1:8" x14ac:dyDescent="0.2">
      <c r="A34" s="23"/>
      <c r="B34" s="24"/>
      <c r="C34" s="24"/>
      <c r="D34" s="23"/>
      <c r="E34" s="23"/>
      <c r="F34" s="23"/>
      <c r="G34" s="23"/>
      <c r="H34" s="23"/>
    </row>
    <row r="35" spans="1:8" x14ac:dyDescent="0.2">
      <c r="A35" s="23"/>
      <c r="B35" s="23"/>
      <c r="C35" s="24"/>
      <c r="D35" s="23"/>
      <c r="E35" s="23"/>
      <c r="F35" s="23"/>
      <c r="G35" s="23"/>
      <c r="H35" s="23"/>
    </row>
    <row r="36" spans="1:8" x14ac:dyDescent="0.2">
      <c r="A36" s="23"/>
      <c r="B36" s="24"/>
      <c r="C36" s="24"/>
      <c r="D36" s="23"/>
      <c r="E36" s="23"/>
      <c r="F36" s="23"/>
      <c r="G36" s="23"/>
      <c r="H36" s="23"/>
    </row>
    <row r="37" spans="1:8" x14ac:dyDescent="0.2">
      <c r="A37" s="23"/>
      <c r="B37" s="23"/>
      <c r="C37" s="24"/>
      <c r="D37" s="23"/>
      <c r="E37" s="23"/>
      <c r="F37" s="23"/>
      <c r="G37" s="23"/>
      <c r="H37" s="23"/>
    </row>
    <row r="38" spans="1:8" x14ac:dyDescent="0.2">
      <c r="A38" s="23"/>
      <c r="B38" s="23"/>
      <c r="C38" s="24"/>
      <c r="D38" s="23"/>
      <c r="E38" s="23"/>
      <c r="F38" s="23"/>
      <c r="G38" s="23"/>
      <c r="H38" s="23"/>
    </row>
    <row r="39" spans="1:8" x14ac:dyDescent="0.2">
      <c r="A39" s="23"/>
      <c r="B39" s="24"/>
      <c r="C39" s="24"/>
      <c r="D39" s="23"/>
      <c r="E39" s="23"/>
      <c r="F39" s="23"/>
      <c r="G39" s="23"/>
      <c r="H39" s="23"/>
    </row>
    <row r="40" spans="1:8" x14ac:dyDescent="0.2">
      <c r="A40" s="23"/>
      <c r="B40" s="24"/>
      <c r="C40" s="24"/>
      <c r="D40" s="23"/>
      <c r="E40" s="23"/>
      <c r="F40" s="23"/>
      <c r="G40" s="23"/>
      <c r="H40" s="23"/>
    </row>
    <row r="41" spans="1:8" x14ac:dyDescent="0.2">
      <c r="A41" s="23"/>
      <c r="B41" s="24"/>
      <c r="C41" s="24"/>
      <c r="D41" s="23"/>
      <c r="E41" s="23"/>
      <c r="F41" s="23"/>
      <c r="G41" s="23"/>
      <c r="H41" s="23"/>
    </row>
    <row r="42" spans="1:8" x14ac:dyDescent="0.2">
      <c r="A42" s="23"/>
      <c r="B42" s="24"/>
      <c r="C42" s="24"/>
      <c r="D42" s="23"/>
      <c r="E42" s="23"/>
      <c r="F42" s="23"/>
      <c r="G42" s="23"/>
      <c r="H42" s="23"/>
    </row>
    <row r="43" spans="1:8" x14ac:dyDescent="0.2">
      <c r="A43" s="23"/>
      <c r="B43" s="24"/>
      <c r="C43" s="24"/>
      <c r="D43" s="23"/>
      <c r="E43" s="23"/>
      <c r="F43" s="23"/>
      <c r="G43" s="23"/>
      <c r="H43" s="23"/>
    </row>
    <row r="44" spans="1:8" x14ac:dyDescent="0.2">
      <c r="A44" s="23"/>
      <c r="B44" s="24"/>
      <c r="C44" s="24"/>
      <c r="D44" s="23"/>
      <c r="E44" s="23"/>
      <c r="F44" s="23"/>
      <c r="G44" s="23"/>
      <c r="H44" s="23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>
      <selection activeCell="K29" sqref="K29"/>
    </sheetView>
  </sheetViews>
  <sheetFormatPr defaultColWidth="9" defaultRowHeight="14.25" customHeight="1" x14ac:dyDescent="0.2"/>
  <cols>
    <col min="1" max="7" width="8.625" customWidth="1"/>
    <col min="8" max="10" width="9" customWidth="1"/>
    <col min="11" max="11" width="15.375" customWidth="1"/>
    <col min="12" max="12" width="39.25" customWidth="1"/>
    <col min="13" max="13" width="16.125" customWidth="1"/>
    <col min="14" max="14" width="24" customWidth="1"/>
    <col min="15" max="16" width="9.25" customWidth="1"/>
    <col min="17" max="19" width="9" customWidth="1"/>
    <col min="20" max="20" width="15.375" customWidth="1"/>
    <col min="21" max="21" width="39.25" customWidth="1"/>
    <col min="22" max="22" width="16.125" customWidth="1"/>
    <col min="23" max="23" width="24" customWidth="1"/>
    <col min="24" max="25" width="9.25" customWidth="1"/>
    <col min="26" max="26" width="9" customWidth="1"/>
  </cols>
  <sheetData>
    <row r="1" spans="11:25" ht="15" x14ac:dyDescent="0.25">
      <c r="K1" s="25"/>
      <c r="L1" s="25"/>
      <c r="M1" s="25"/>
      <c r="N1" s="25"/>
      <c r="O1" s="25"/>
      <c r="P1" s="25"/>
      <c r="T1" s="25"/>
      <c r="U1" s="25"/>
      <c r="V1" s="25"/>
      <c r="W1" s="25"/>
      <c r="X1" s="25"/>
      <c r="Y1" s="25"/>
    </row>
    <row r="2" spans="11:25" ht="15" x14ac:dyDescent="0.25">
      <c r="K2" s="25"/>
      <c r="L2" s="25"/>
      <c r="M2" s="25"/>
      <c r="N2" s="25"/>
      <c r="O2" s="25"/>
      <c r="P2" s="25"/>
      <c r="T2" s="25"/>
      <c r="U2" s="25"/>
      <c r="V2" s="25"/>
      <c r="W2" s="25"/>
      <c r="X2" s="25"/>
      <c r="Y2" s="25"/>
    </row>
    <row r="3" spans="11:25" ht="15" x14ac:dyDescent="0.25">
      <c r="K3" s="25"/>
      <c r="L3" s="25"/>
      <c r="M3" s="25"/>
      <c r="N3" s="25"/>
      <c r="O3" s="25"/>
      <c r="P3" s="25"/>
      <c r="T3" s="25"/>
      <c r="U3" s="25"/>
      <c r="V3" s="25"/>
      <c r="W3" s="25"/>
      <c r="X3" s="25"/>
      <c r="Y3" s="25"/>
    </row>
    <row r="4" spans="11:25" ht="15" x14ac:dyDescent="0.25">
      <c r="K4" s="25"/>
      <c r="L4" s="25"/>
      <c r="M4" s="25"/>
      <c r="N4" s="25"/>
      <c r="O4" s="25"/>
      <c r="P4" s="25"/>
      <c r="T4" s="25"/>
      <c r="U4" s="25"/>
      <c r="V4" s="25"/>
      <c r="W4" s="25"/>
      <c r="X4" s="25"/>
      <c r="Y4" s="25"/>
    </row>
    <row r="5" spans="11:25" ht="15" x14ac:dyDescent="0.25">
      <c r="K5" s="25"/>
      <c r="L5" s="25"/>
      <c r="M5" s="25"/>
      <c r="N5" s="25"/>
      <c r="O5" s="25"/>
      <c r="P5" s="25"/>
      <c r="T5" s="25"/>
      <c r="U5" s="25"/>
      <c r="V5" s="25"/>
      <c r="W5" s="25"/>
      <c r="X5" s="25"/>
      <c r="Y5" s="25"/>
    </row>
    <row r="6" spans="11:25" ht="15" x14ac:dyDescent="0.25">
      <c r="K6" s="25"/>
      <c r="L6" s="25"/>
      <c r="M6" s="25"/>
      <c r="N6" s="25"/>
      <c r="O6" s="25"/>
      <c r="P6" s="25"/>
      <c r="T6" s="25"/>
      <c r="U6" s="25"/>
      <c r="V6" s="25"/>
      <c r="W6" s="25"/>
      <c r="X6" s="25"/>
      <c r="Y6" s="25"/>
    </row>
    <row r="7" spans="11:25" ht="15" x14ac:dyDescent="0.25">
      <c r="K7" s="25"/>
      <c r="L7" s="25"/>
      <c r="M7" s="25"/>
      <c r="N7" s="25"/>
      <c r="O7" s="25"/>
      <c r="P7" s="25"/>
      <c r="T7" s="25"/>
      <c r="U7" s="25"/>
      <c r="V7" s="25"/>
      <c r="W7" s="25"/>
      <c r="X7" s="25"/>
      <c r="Y7" s="25"/>
    </row>
    <row r="8" spans="11:25" ht="15" x14ac:dyDescent="0.25">
      <c r="K8" s="25"/>
      <c r="L8" s="25"/>
      <c r="M8" s="25"/>
      <c r="N8" s="25"/>
      <c r="O8" s="25"/>
      <c r="P8" s="25"/>
      <c r="T8" s="25"/>
      <c r="U8" s="25"/>
      <c r="V8" s="25"/>
      <c r="W8" s="25"/>
      <c r="X8" s="25"/>
      <c r="Y8" s="25"/>
    </row>
    <row r="9" spans="11:25" ht="15" x14ac:dyDescent="0.25">
      <c r="K9" s="25"/>
      <c r="L9" s="25"/>
      <c r="M9" s="25"/>
      <c r="N9" s="25"/>
      <c r="O9" s="25"/>
      <c r="P9" s="25"/>
      <c r="T9" s="25"/>
      <c r="U9" s="25"/>
      <c r="V9" s="25"/>
      <c r="W9" s="25"/>
      <c r="X9" s="25"/>
      <c r="Y9" s="25"/>
    </row>
    <row r="10" spans="11:25" ht="15" x14ac:dyDescent="0.25">
      <c r="K10" s="25"/>
      <c r="L10" s="25"/>
      <c r="M10" s="25"/>
      <c r="N10" s="25"/>
      <c r="O10" s="25"/>
      <c r="P10" s="25"/>
      <c r="T10" s="25"/>
      <c r="U10" s="25"/>
      <c r="V10" s="25"/>
      <c r="W10" s="25"/>
      <c r="X10" s="25"/>
      <c r="Y10" s="25"/>
    </row>
    <row r="11" spans="11:25" ht="15" x14ac:dyDescent="0.25">
      <c r="K11" s="25"/>
      <c r="L11" s="25"/>
      <c r="M11" s="25"/>
      <c r="N11" s="25"/>
      <c r="O11" s="25"/>
      <c r="P11" s="25"/>
      <c r="T11" s="25"/>
      <c r="U11" s="25"/>
      <c r="V11" s="25"/>
      <c r="W11" s="25"/>
      <c r="X11" s="25"/>
      <c r="Y11" s="25"/>
    </row>
    <row r="12" spans="11:25" ht="15" x14ac:dyDescent="0.25">
      <c r="K12" s="25"/>
      <c r="L12" s="25"/>
      <c r="M12" s="25"/>
      <c r="N12" s="25"/>
      <c r="O12" s="25"/>
      <c r="P12" s="25"/>
      <c r="T12" s="25"/>
      <c r="U12" s="25"/>
      <c r="V12" s="25"/>
      <c r="W12" s="25"/>
      <c r="X12" s="25"/>
      <c r="Y12" s="25"/>
    </row>
    <row r="13" spans="11:25" ht="15" x14ac:dyDescent="0.25">
      <c r="K13" s="25"/>
      <c r="L13" s="25"/>
      <c r="M13" s="25"/>
      <c r="N13" s="25"/>
      <c r="O13" s="25"/>
      <c r="P13" s="25"/>
      <c r="T13" s="25"/>
      <c r="U13" s="25"/>
      <c r="V13" s="25"/>
      <c r="W13" s="25"/>
      <c r="X13" s="25"/>
      <c r="Y13" s="25"/>
    </row>
    <row r="14" spans="11:25" ht="15" x14ac:dyDescent="0.25">
      <c r="K14" s="25"/>
      <c r="L14" s="25"/>
      <c r="M14" s="25"/>
      <c r="N14" s="25"/>
      <c r="O14" s="25"/>
      <c r="P14" s="25"/>
      <c r="T14" s="25"/>
      <c r="U14" s="25"/>
      <c r="V14" s="25"/>
      <c r="W14" s="25"/>
      <c r="X14" s="25"/>
      <c r="Y14" s="25"/>
    </row>
    <row r="15" spans="11:25" ht="15" x14ac:dyDescent="0.25">
      <c r="K15" s="25"/>
      <c r="L15" s="25"/>
      <c r="M15" s="25"/>
      <c r="N15" s="25"/>
      <c r="O15" s="25"/>
      <c r="P15" s="25"/>
      <c r="T15" s="25"/>
      <c r="U15" s="25"/>
      <c r="V15" s="25"/>
      <c r="W15" s="25"/>
      <c r="X15" s="25"/>
      <c r="Y15" s="25"/>
    </row>
    <row r="16" spans="11:25" ht="15" x14ac:dyDescent="0.25">
      <c r="K16" s="25"/>
      <c r="L16" s="25"/>
      <c r="M16" s="25"/>
      <c r="N16" s="25"/>
      <c r="O16" s="25"/>
      <c r="P16" s="25"/>
      <c r="T16" s="25"/>
      <c r="U16" s="25"/>
      <c r="V16" s="25"/>
      <c r="W16" s="25"/>
      <c r="X16" s="25"/>
      <c r="Y16" s="25"/>
    </row>
    <row r="17" spans="11:25" ht="15" x14ac:dyDescent="0.25">
      <c r="K17" s="25"/>
      <c r="L17" s="25"/>
      <c r="M17" s="25"/>
      <c r="N17" s="25"/>
      <c r="O17" s="25"/>
      <c r="P17" s="25"/>
      <c r="T17" s="25"/>
      <c r="U17" s="25"/>
      <c r="V17" s="25"/>
      <c r="W17" s="25"/>
      <c r="X17" s="25"/>
      <c r="Y17" s="25"/>
    </row>
    <row r="18" spans="11:25" ht="15" x14ac:dyDescent="0.25">
      <c r="K18" s="25"/>
      <c r="L18" s="25"/>
      <c r="M18" s="25"/>
      <c r="N18" s="25"/>
      <c r="O18" s="25"/>
      <c r="P18" s="25"/>
      <c r="T18" s="25"/>
      <c r="U18" s="25"/>
      <c r="V18" s="25"/>
      <c r="W18" s="25"/>
      <c r="X18" s="25"/>
      <c r="Y18" s="25"/>
    </row>
    <row r="19" spans="11:25" ht="15" x14ac:dyDescent="0.25">
      <c r="K19" s="25"/>
      <c r="L19" s="25"/>
      <c r="M19" s="25"/>
      <c r="N19" s="25"/>
      <c r="O19" s="25"/>
      <c r="P19" s="25"/>
      <c r="T19" s="25"/>
      <c r="U19" s="25"/>
      <c r="V19" s="25"/>
      <c r="W19" s="25"/>
      <c r="X19" s="25"/>
      <c r="Y19" s="25"/>
    </row>
    <row r="20" spans="11:25" ht="15" x14ac:dyDescent="0.25">
      <c r="K20" s="25"/>
      <c r="L20" s="25"/>
      <c r="M20" s="25"/>
      <c r="N20" s="25"/>
      <c r="O20" s="25"/>
      <c r="P20" s="25"/>
      <c r="T20" s="25"/>
      <c r="U20" s="25"/>
      <c r="V20" s="25"/>
      <c r="W20" s="25"/>
      <c r="X20" s="25"/>
      <c r="Y20" s="25"/>
    </row>
    <row r="21" spans="11:25" ht="15" x14ac:dyDescent="0.25">
      <c r="K21" s="25"/>
      <c r="L21" s="25"/>
      <c r="M21" s="25"/>
      <c r="N21" s="25"/>
      <c r="O21" s="25"/>
      <c r="P21" s="25"/>
      <c r="T21" s="25"/>
      <c r="U21" s="25"/>
      <c r="V21" s="25"/>
      <c r="W21" s="25"/>
      <c r="X21" s="25"/>
      <c r="Y21" s="25"/>
    </row>
    <row r="22" spans="11:25" ht="15" x14ac:dyDescent="0.25">
      <c r="K22" s="25"/>
      <c r="L22" s="25"/>
      <c r="M22" s="25"/>
      <c r="N22" s="25"/>
      <c r="O22" s="25"/>
      <c r="P22" s="25"/>
      <c r="T22" s="25"/>
      <c r="U22" s="25"/>
      <c r="V22" s="25"/>
      <c r="W22" s="25"/>
      <c r="X22" s="25"/>
      <c r="Y22" s="25"/>
    </row>
    <row r="23" spans="11:25" ht="15" x14ac:dyDescent="0.25">
      <c r="K23" s="25"/>
      <c r="L23" s="25"/>
      <c r="M23" s="25"/>
      <c r="N23" s="25"/>
      <c r="O23" s="25"/>
      <c r="P23" s="25"/>
      <c r="T23" s="25"/>
      <c r="U23" s="25"/>
      <c r="V23" s="25"/>
      <c r="W23" s="25"/>
      <c r="X23" s="25"/>
      <c r="Y23" s="25"/>
    </row>
    <row r="24" spans="11:25" ht="15" x14ac:dyDescent="0.25">
      <c r="K24" s="25"/>
      <c r="L24" s="25"/>
      <c r="M24" s="25"/>
      <c r="N24" s="25"/>
      <c r="O24" s="25"/>
      <c r="P24" s="25"/>
      <c r="T24" s="25"/>
      <c r="U24" s="25"/>
      <c r="V24" s="25"/>
      <c r="W24" s="25"/>
      <c r="X24" s="25"/>
      <c r="Y24" s="25"/>
    </row>
    <row r="25" spans="11:25" ht="15" x14ac:dyDescent="0.25">
      <c r="K25" s="25"/>
      <c r="L25" s="25"/>
      <c r="M25" s="25"/>
      <c r="N25" s="25"/>
      <c r="O25" s="25"/>
      <c r="P25" s="25"/>
      <c r="T25" s="25"/>
      <c r="U25" s="25"/>
      <c r="V25" s="25"/>
      <c r="W25" s="25"/>
      <c r="X25" s="25"/>
      <c r="Y25" s="25"/>
    </row>
    <row r="26" spans="11:25" ht="15" x14ac:dyDescent="0.25">
      <c r="K26" s="25"/>
      <c r="L26" s="25"/>
      <c r="M26" s="25"/>
      <c r="N26" s="25"/>
      <c r="O26" s="25"/>
      <c r="P26" s="25"/>
      <c r="T26" s="25"/>
      <c r="U26" s="25"/>
      <c r="V26" s="25"/>
      <c r="W26" s="25"/>
      <c r="X26" s="25"/>
      <c r="Y26" s="25"/>
    </row>
    <row r="27" spans="11:25" ht="15" x14ac:dyDescent="0.25">
      <c r="K27" s="25"/>
      <c r="L27" s="25"/>
      <c r="M27" s="25"/>
      <c r="N27" s="25"/>
      <c r="O27" s="25"/>
      <c r="P27" s="25"/>
      <c r="T27" s="25"/>
      <c r="U27" s="25"/>
      <c r="V27" s="25"/>
      <c r="W27" s="25"/>
      <c r="X27" s="25"/>
      <c r="Y27" s="25"/>
    </row>
    <row r="28" spans="11:25" ht="15" x14ac:dyDescent="0.25">
      <c r="K28" s="25"/>
      <c r="L28" s="25"/>
      <c r="M28" s="25"/>
      <c r="N28" s="25"/>
      <c r="O28" s="25"/>
      <c r="P28" s="25"/>
      <c r="T28" s="25"/>
      <c r="U28" s="25"/>
      <c r="V28" s="25"/>
      <c r="W28" s="25"/>
      <c r="X28" s="25"/>
      <c r="Y28" s="25"/>
    </row>
    <row r="29" spans="11:25" ht="15" x14ac:dyDescent="0.25">
      <c r="K29" s="25"/>
      <c r="L29" s="25"/>
      <c r="M29" s="25"/>
      <c r="N29" s="25"/>
      <c r="O29" s="25"/>
      <c r="P29" s="25"/>
      <c r="T29" s="25"/>
      <c r="U29" s="25"/>
      <c r="V29" s="25"/>
      <c r="W29" s="25"/>
      <c r="X29" s="25"/>
      <c r="Y29" s="25"/>
    </row>
    <row r="30" spans="11:25" ht="15" x14ac:dyDescent="0.25">
      <c r="K30" s="25"/>
      <c r="L30" s="25"/>
      <c r="M30" s="25"/>
      <c r="N30" s="25"/>
      <c r="O30" s="25"/>
      <c r="P30" s="25"/>
      <c r="T30" s="25"/>
      <c r="U30" s="25"/>
      <c r="V30" s="25"/>
      <c r="W30" s="25"/>
      <c r="X30" s="25"/>
      <c r="Y30" s="25"/>
    </row>
    <row r="31" spans="11:25" ht="15" x14ac:dyDescent="0.25">
      <c r="K31" s="25"/>
      <c r="L31" s="25"/>
      <c r="M31" s="25"/>
      <c r="N31" s="25"/>
      <c r="O31" s="25"/>
      <c r="P31" s="25"/>
      <c r="T31" s="25"/>
      <c r="U31" s="25"/>
      <c r="V31" s="25"/>
      <c r="W31" s="25"/>
      <c r="X31" s="25"/>
      <c r="Y31" s="25"/>
    </row>
    <row r="32" spans="11:25" ht="15" x14ac:dyDescent="0.25">
      <c r="K32" s="25"/>
      <c r="L32" s="25"/>
      <c r="M32" s="25"/>
      <c r="N32" s="25"/>
      <c r="O32" s="25"/>
      <c r="P32" s="25"/>
      <c r="T32" s="25"/>
      <c r="U32" s="25"/>
      <c r="V32" s="25"/>
      <c r="W32" s="25"/>
      <c r="X32" s="25"/>
      <c r="Y32" s="25"/>
    </row>
    <row r="33" spans="11:25" ht="15" x14ac:dyDescent="0.25">
      <c r="K33" s="25"/>
      <c r="L33" s="25"/>
      <c r="M33" s="25"/>
      <c r="N33" s="25"/>
      <c r="O33" s="25"/>
      <c r="P33" s="25"/>
      <c r="T33" s="25"/>
      <c r="U33" s="25"/>
      <c r="V33" s="25"/>
      <c r="W33" s="25"/>
      <c r="X33" s="25"/>
      <c r="Y33" s="25"/>
    </row>
    <row r="34" spans="11:25" ht="15" x14ac:dyDescent="0.25">
      <c r="K34" s="25"/>
      <c r="L34" s="25"/>
      <c r="M34" s="25"/>
      <c r="N34" s="25"/>
      <c r="O34" s="25"/>
      <c r="P34" s="25"/>
      <c r="T34" s="25"/>
      <c r="U34" s="25"/>
      <c r="V34" s="25"/>
      <c r="W34" s="25"/>
      <c r="X34" s="25"/>
      <c r="Y34" s="25"/>
    </row>
    <row r="35" spans="11:25" ht="15" x14ac:dyDescent="0.25">
      <c r="K35" s="25"/>
      <c r="L35" s="25"/>
      <c r="M35" s="25"/>
      <c r="N35" s="25"/>
      <c r="O35" s="25"/>
      <c r="P35" s="25"/>
      <c r="T35" s="25"/>
      <c r="U35" s="25"/>
      <c r="V35" s="25"/>
      <c r="W35" s="25"/>
      <c r="X35" s="25"/>
      <c r="Y35" s="25"/>
    </row>
    <row r="36" spans="11:25" ht="15" x14ac:dyDescent="0.25">
      <c r="K36" s="25"/>
      <c r="L36" s="25"/>
      <c r="M36" s="25"/>
      <c r="N36" s="25"/>
      <c r="O36" s="25"/>
      <c r="P36" s="25"/>
      <c r="T36" s="25"/>
      <c r="U36" s="25"/>
      <c r="V36" s="25"/>
      <c r="W36" s="25"/>
      <c r="X36" s="25"/>
      <c r="Y36" s="25"/>
    </row>
    <row r="37" spans="11:25" ht="15" x14ac:dyDescent="0.25">
      <c r="K37" s="25"/>
      <c r="L37" s="25"/>
      <c r="M37" s="25"/>
      <c r="N37" s="25"/>
      <c r="O37" s="25"/>
      <c r="P37" s="25"/>
      <c r="T37" s="25"/>
      <c r="U37" s="25"/>
      <c r="V37" s="25"/>
      <c r="W37" s="25"/>
      <c r="X37" s="25"/>
      <c r="Y37" s="25"/>
    </row>
    <row r="38" spans="11:25" ht="15" x14ac:dyDescent="0.25">
      <c r="K38" s="25"/>
      <c r="L38" s="25"/>
      <c r="M38" s="25"/>
      <c r="N38" s="25"/>
      <c r="O38" s="25"/>
      <c r="P38" s="25"/>
      <c r="T38" s="25"/>
      <c r="U38" s="25"/>
      <c r="V38" s="25"/>
      <c r="W38" s="25"/>
      <c r="X38" s="25"/>
      <c r="Y38" s="25"/>
    </row>
    <row r="39" spans="11:25" ht="15" x14ac:dyDescent="0.25">
      <c r="K39" s="25"/>
      <c r="L39" s="25"/>
      <c r="M39" s="25"/>
      <c r="N39" s="25"/>
      <c r="O39" s="25"/>
      <c r="P39" s="25"/>
      <c r="T39" s="25"/>
      <c r="U39" s="25"/>
      <c r="V39" s="25"/>
      <c r="W39" s="25"/>
      <c r="X39" s="25"/>
      <c r="Y39" s="25"/>
    </row>
    <row r="40" spans="11:25" ht="15" x14ac:dyDescent="0.25">
      <c r="K40" s="25"/>
      <c r="L40" s="25"/>
      <c r="M40" s="25"/>
      <c r="N40" s="25"/>
      <c r="O40" s="25"/>
      <c r="P40" s="25"/>
      <c r="T40" s="25"/>
      <c r="U40" s="25"/>
      <c r="V40" s="25"/>
      <c r="W40" s="25"/>
      <c r="X40" s="25"/>
      <c r="Y40" s="25"/>
    </row>
    <row r="41" spans="11:25" ht="15" x14ac:dyDescent="0.25">
      <c r="K41" s="25"/>
      <c r="L41" s="25"/>
      <c r="M41" s="25"/>
      <c r="N41" s="25"/>
      <c r="O41" s="25"/>
      <c r="P41" s="25"/>
      <c r="T41" s="25"/>
      <c r="U41" s="25"/>
      <c r="V41" s="25"/>
      <c r="W41" s="25"/>
      <c r="X41" s="25"/>
      <c r="Y41" s="25"/>
    </row>
    <row r="42" spans="11:25" ht="15" x14ac:dyDescent="0.25">
      <c r="K42" s="25"/>
      <c r="L42" s="25"/>
      <c r="M42" s="25"/>
      <c r="N42" s="25"/>
      <c r="O42" s="25"/>
      <c r="P42" s="25"/>
      <c r="T42" s="25"/>
      <c r="U42" s="25"/>
      <c r="V42" s="25"/>
      <c r="W42" s="25"/>
      <c r="X42" s="25"/>
      <c r="Y42" s="25"/>
    </row>
    <row r="43" spans="11:25" ht="15" x14ac:dyDescent="0.25">
      <c r="K43" s="25"/>
      <c r="L43" s="25"/>
      <c r="M43" s="25"/>
      <c r="N43" s="25"/>
      <c r="O43" s="25"/>
      <c r="P43" s="25"/>
      <c r="T43" s="25"/>
      <c r="U43" s="25"/>
      <c r="V43" s="25"/>
      <c r="W43" s="25"/>
      <c r="X43" s="25"/>
      <c r="Y43" s="25"/>
    </row>
    <row r="44" spans="11:25" ht="15" x14ac:dyDescent="0.25">
      <c r="K44" s="25"/>
      <c r="L44" s="25"/>
      <c r="M44" s="25"/>
      <c r="N44" s="25"/>
      <c r="O44" s="25"/>
      <c r="P44" s="25"/>
      <c r="T44" s="25"/>
      <c r="U44" s="25"/>
      <c r="V44" s="25"/>
      <c r="W44" s="25"/>
      <c r="X44" s="25"/>
      <c r="Y44" s="25"/>
    </row>
    <row r="45" spans="11:25" ht="15" x14ac:dyDescent="0.25">
      <c r="K45" s="25"/>
      <c r="L45" s="25"/>
      <c r="M45" s="25"/>
      <c r="N45" s="25"/>
      <c r="O45" s="25"/>
      <c r="P45" s="25"/>
      <c r="T45" s="25"/>
      <c r="U45" s="25"/>
      <c r="V45" s="25"/>
      <c r="W45" s="25"/>
      <c r="X45" s="25"/>
      <c r="Y45" s="25"/>
    </row>
    <row r="46" spans="11:25" ht="15" x14ac:dyDescent="0.25">
      <c r="K46" s="25"/>
      <c r="L46" s="25"/>
      <c r="M46" s="25"/>
      <c r="N46" s="25"/>
      <c r="O46" s="25"/>
      <c r="P46" s="25"/>
      <c r="T46" s="25"/>
      <c r="U46" s="25"/>
      <c r="V46" s="25"/>
      <c r="W46" s="25"/>
      <c r="X46" s="25"/>
      <c r="Y46" s="25"/>
    </row>
    <row r="47" spans="11:25" ht="15" x14ac:dyDescent="0.25">
      <c r="K47" s="25"/>
      <c r="L47" s="25"/>
      <c r="M47" s="25"/>
      <c r="N47" s="25"/>
      <c r="O47" s="25"/>
      <c r="P47" s="25"/>
      <c r="T47" s="25"/>
      <c r="U47" s="25"/>
      <c r="V47" s="25"/>
      <c r="W47" s="25"/>
      <c r="X47" s="25"/>
      <c r="Y47" s="25"/>
    </row>
    <row r="48" spans="11:25" ht="15" x14ac:dyDescent="0.25">
      <c r="K48" s="25"/>
      <c r="L48" s="25"/>
      <c r="M48" s="25"/>
      <c r="N48" s="25"/>
      <c r="O48" s="25"/>
      <c r="P48" s="25"/>
      <c r="T48" s="25"/>
      <c r="U48" s="25"/>
      <c r="V48" s="25"/>
      <c r="W48" s="25"/>
      <c r="X48" s="25"/>
      <c r="Y48" s="25"/>
    </row>
    <row r="49" spans="1:25" ht="15" x14ac:dyDescent="0.25">
      <c r="K49" s="25"/>
      <c r="L49" s="25"/>
      <c r="M49" s="25"/>
      <c r="N49" s="25"/>
      <c r="O49" s="25"/>
      <c r="P49" s="25"/>
      <c r="T49" s="25"/>
      <c r="U49" s="25"/>
      <c r="V49" s="25"/>
      <c r="W49" s="25"/>
      <c r="X49" s="25"/>
      <c r="Y49" s="25"/>
    </row>
    <row r="50" spans="1:25" ht="15" x14ac:dyDescent="0.25">
      <c r="K50" s="25"/>
      <c r="L50" s="25"/>
      <c r="M50" s="25"/>
      <c r="N50" s="25"/>
      <c r="O50" s="25"/>
      <c r="P50" s="25"/>
      <c r="T50" s="25"/>
      <c r="U50" s="25"/>
      <c r="V50" s="25"/>
      <c r="W50" s="25"/>
      <c r="X50" s="25"/>
      <c r="Y50" s="25"/>
    </row>
    <row r="51" spans="1:25" ht="15" x14ac:dyDescent="0.25">
      <c r="K51" s="25"/>
      <c r="L51" s="25"/>
      <c r="M51" s="25"/>
      <c r="N51" s="25"/>
      <c r="O51" s="25"/>
      <c r="P51" s="25"/>
      <c r="T51" s="25"/>
      <c r="U51" s="25"/>
      <c r="V51" s="25"/>
      <c r="W51" s="25"/>
      <c r="X51" s="25"/>
      <c r="Y51" s="25"/>
    </row>
    <row r="52" spans="1:25" ht="18" x14ac:dyDescent="0.25">
      <c r="A52" s="26"/>
    </row>
    <row r="53" spans="1:25" ht="18" x14ac:dyDescent="0.25">
      <c r="A53" s="26"/>
    </row>
    <row r="54" spans="1:25" ht="18" x14ac:dyDescent="0.25">
      <c r="A54" s="26"/>
    </row>
    <row r="55" spans="1:25" ht="18" x14ac:dyDescent="0.25">
      <c r="A55" s="26"/>
    </row>
    <row r="56" spans="1:25" ht="18" x14ac:dyDescent="0.25">
      <c r="A56" s="26"/>
    </row>
    <row r="57" spans="1:25" ht="18" x14ac:dyDescent="0.25">
      <c r="A57" s="26"/>
    </row>
    <row r="58" spans="1:25" ht="18" x14ac:dyDescent="0.25">
      <c r="A58" s="26"/>
    </row>
    <row r="59" spans="1:25" ht="18" x14ac:dyDescent="0.25">
      <c r="A59" s="26"/>
    </row>
    <row r="60" spans="1:25" ht="18" x14ac:dyDescent="0.25">
      <c r="A60" s="26"/>
    </row>
    <row r="61" spans="1:25" ht="18" x14ac:dyDescent="0.25">
      <c r="A61" s="26"/>
    </row>
    <row r="62" spans="1:25" ht="18" x14ac:dyDescent="0.25">
      <c r="A62" s="26"/>
    </row>
    <row r="63" spans="1:25" ht="18" x14ac:dyDescent="0.25">
      <c r="A63" s="26"/>
    </row>
    <row r="64" spans="1:25" ht="18" x14ac:dyDescent="0.25">
      <c r="A64" s="26"/>
    </row>
    <row r="65" spans="1:1" ht="18" x14ac:dyDescent="0.25">
      <c r="A65" s="26"/>
    </row>
    <row r="66" spans="1:1" ht="18" x14ac:dyDescent="0.25">
      <c r="A66" s="26"/>
    </row>
    <row r="67" spans="1:1" ht="18" x14ac:dyDescent="0.25">
      <c r="A67" s="26"/>
    </row>
    <row r="68" spans="1:1" ht="18" x14ac:dyDescent="0.25">
      <c r="A68" s="26"/>
    </row>
    <row r="69" spans="1:1" ht="18" x14ac:dyDescent="0.25">
      <c r="A69" s="26"/>
    </row>
    <row r="70" spans="1:1" ht="18" x14ac:dyDescent="0.25">
      <c r="A70" s="26"/>
    </row>
    <row r="71" spans="1:1" ht="18" x14ac:dyDescent="0.25">
      <c r="A71" s="26"/>
    </row>
    <row r="72" spans="1:1" ht="18" x14ac:dyDescent="0.25">
      <c r="A72" s="26"/>
    </row>
    <row r="73" spans="1:1" ht="18" x14ac:dyDescent="0.25">
      <c r="A73" s="26"/>
    </row>
    <row r="74" spans="1:1" ht="18" x14ac:dyDescent="0.25">
      <c r="A74" s="26"/>
    </row>
    <row r="75" spans="1:1" ht="18" x14ac:dyDescent="0.25">
      <c r="A75" s="26"/>
    </row>
    <row r="76" spans="1:1" ht="18" x14ac:dyDescent="0.25">
      <c r="A76" s="26"/>
    </row>
    <row r="77" spans="1:1" ht="18" x14ac:dyDescent="0.25">
      <c r="A77" s="26"/>
    </row>
    <row r="78" spans="1:1" ht="18" x14ac:dyDescent="0.25">
      <c r="A78" s="26"/>
    </row>
    <row r="79" spans="1:1" ht="18" x14ac:dyDescent="0.25">
      <c r="A79" s="26"/>
    </row>
    <row r="80" spans="1:1" ht="18" x14ac:dyDescent="0.25">
      <c r="A80" s="26"/>
    </row>
    <row r="81" spans="1:1" ht="18" x14ac:dyDescent="0.25">
      <c r="A81" s="26"/>
    </row>
    <row r="82" spans="1:1" ht="18" x14ac:dyDescent="0.25">
      <c r="A82" s="26"/>
    </row>
    <row r="83" spans="1:1" ht="18" x14ac:dyDescent="0.25">
      <c r="A83" s="26"/>
    </row>
    <row r="84" spans="1:1" ht="18" x14ac:dyDescent="0.25">
      <c r="A84" s="26"/>
    </row>
    <row r="85" spans="1:1" ht="18" x14ac:dyDescent="0.25">
      <c r="A85" s="26"/>
    </row>
    <row r="86" spans="1:1" ht="18" x14ac:dyDescent="0.25">
      <c r="A86" s="26"/>
    </row>
    <row r="87" spans="1:1" ht="18" x14ac:dyDescent="0.25">
      <c r="A87" s="26"/>
    </row>
    <row r="88" spans="1:1" ht="18" x14ac:dyDescent="0.25">
      <c r="A88" s="26"/>
    </row>
    <row r="89" spans="1:1" ht="18" x14ac:dyDescent="0.25">
      <c r="A89" s="26"/>
    </row>
    <row r="90" spans="1:1" ht="18" x14ac:dyDescent="0.25">
      <c r="A90" s="26"/>
    </row>
    <row r="91" spans="1:1" ht="18" x14ac:dyDescent="0.25">
      <c r="A91" s="26"/>
    </row>
    <row r="92" spans="1:1" ht="18" x14ac:dyDescent="0.25">
      <c r="A92" s="26"/>
    </row>
    <row r="93" spans="1:1" ht="18" x14ac:dyDescent="0.25">
      <c r="A93" s="26"/>
    </row>
    <row r="94" spans="1:1" ht="18" x14ac:dyDescent="0.25">
      <c r="A94" s="26"/>
    </row>
    <row r="95" spans="1:1" ht="18" x14ac:dyDescent="0.25">
      <c r="A95" s="26"/>
    </row>
    <row r="96" spans="1:1" ht="18" x14ac:dyDescent="0.25">
      <c r="A96" s="26"/>
    </row>
    <row r="97" spans="1:1" ht="18" x14ac:dyDescent="0.25">
      <c r="A97" s="26"/>
    </row>
    <row r="98" spans="1:1" ht="18" x14ac:dyDescent="0.25">
      <c r="A98" s="26"/>
    </row>
    <row r="99" spans="1:1" ht="18" x14ac:dyDescent="0.25">
      <c r="A99" s="26"/>
    </row>
    <row r="100" spans="1:1" ht="18" x14ac:dyDescent="0.25">
      <c r="A100" s="26"/>
    </row>
    <row r="101" spans="1:1" ht="18" x14ac:dyDescent="0.25">
      <c r="A101" s="26"/>
    </row>
    <row r="102" spans="1:1" ht="18" x14ac:dyDescent="0.25">
      <c r="A102" s="26"/>
    </row>
    <row r="103" spans="1:1" ht="18" x14ac:dyDescent="0.25">
      <c r="A103" s="26"/>
    </row>
    <row r="104" spans="1:1" ht="18" x14ac:dyDescent="0.25">
      <c r="A104" s="26"/>
    </row>
    <row r="105" spans="1:1" ht="18" x14ac:dyDescent="0.25">
      <c r="A105" s="26"/>
    </row>
    <row r="106" spans="1:1" ht="18" x14ac:dyDescent="0.25">
      <c r="A106" s="26"/>
    </row>
    <row r="107" spans="1:1" ht="18" x14ac:dyDescent="0.25">
      <c r="A107" s="26"/>
    </row>
    <row r="108" spans="1:1" ht="18" x14ac:dyDescent="0.25">
      <c r="A108" s="26"/>
    </row>
    <row r="109" spans="1:1" ht="18" x14ac:dyDescent="0.25">
      <c r="A109" s="26"/>
    </row>
    <row r="110" spans="1:1" ht="18" x14ac:dyDescent="0.25">
      <c r="A110" s="26"/>
    </row>
    <row r="111" spans="1:1" ht="18" x14ac:dyDescent="0.25">
      <c r="A111" s="26"/>
    </row>
    <row r="112" spans="1:1" ht="18" x14ac:dyDescent="0.25">
      <c r="A112" s="26"/>
    </row>
    <row r="113" spans="1:1" ht="18" x14ac:dyDescent="0.25">
      <c r="A113" s="26"/>
    </row>
    <row r="114" spans="1:1" ht="18" x14ac:dyDescent="0.25">
      <c r="A114" s="26"/>
    </row>
    <row r="115" spans="1:1" ht="18" x14ac:dyDescent="0.25">
      <c r="A115" s="26"/>
    </row>
    <row r="116" spans="1:1" ht="18" x14ac:dyDescent="0.25">
      <c r="A116" s="26"/>
    </row>
    <row r="117" spans="1:1" ht="18" x14ac:dyDescent="0.25">
      <c r="A117" s="26"/>
    </row>
    <row r="118" spans="1:1" ht="18" x14ac:dyDescent="0.25">
      <c r="A118" s="26"/>
    </row>
    <row r="119" spans="1:1" ht="18" x14ac:dyDescent="0.25">
      <c r="A119" s="26"/>
    </row>
    <row r="120" spans="1:1" ht="18" x14ac:dyDescent="0.25">
      <c r="A120" s="26"/>
    </row>
    <row r="121" spans="1:1" ht="18" x14ac:dyDescent="0.25">
      <c r="A121" s="26"/>
    </row>
    <row r="122" spans="1:1" ht="18" x14ac:dyDescent="0.25">
      <c r="A122" s="26"/>
    </row>
    <row r="123" spans="1:1" ht="18" x14ac:dyDescent="0.25">
      <c r="A123" s="26"/>
    </row>
    <row r="124" spans="1:1" ht="18" x14ac:dyDescent="0.25">
      <c r="A124" s="26"/>
    </row>
    <row r="125" spans="1:1" ht="18" x14ac:dyDescent="0.25">
      <c r="A125" s="26"/>
    </row>
    <row r="126" spans="1:1" ht="18" x14ac:dyDescent="0.25">
      <c r="A126" s="26"/>
    </row>
    <row r="127" spans="1:1" ht="18" x14ac:dyDescent="0.25">
      <c r="A127" s="26"/>
    </row>
    <row r="128" spans="1:1" ht="18" x14ac:dyDescent="0.25">
      <c r="A128" s="26"/>
    </row>
    <row r="129" spans="1:1" ht="18" x14ac:dyDescent="0.25">
      <c r="A129" s="26"/>
    </row>
    <row r="130" spans="1:1" ht="18" x14ac:dyDescent="0.25">
      <c r="A130" s="26"/>
    </row>
    <row r="131" spans="1:1" ht="18" x14ac:dyDescent="0.25">
      <c r="A131" s="26"/>
    </row>
    <row r="132" spans="1:1" ht="18" x14ac:dyDescent="0.25">
      <c r="A132" s="26"/>
    </row>
    <row r="133" spans="1:1" ht="18" x14ac:dyDescent="0.25">
      <c r="A133" s="26"/>
    </row>
    <row r="134" spans="1:1" ht="18" x14ac:dyDescent="0.25">
      <c r="A134" s="26"/>
    </row>
    <row r="135" spans="1:1" ht="18" x14ac:dyDescent="0.25">
      <c r="A135" s="26"/>
    </row>
    <row r="136" spans="1:1" ht="18" x14ac:dyDescent="0.25">
      <c r="A136" s="26"/>
    </row>
    <row r="137" spans="1:1" ht="18" x14ac:dyDescent="0.25">
      <c r="A137" s="26"/>
    </row>
    <row r="138" spans="1:1" ht="18" x14ac:dyDescent="0.25">
      <c r="A138" s="26"/>
    </row>
    <row r="139" spans="1:1" ht="18" x14ac:dyDescent="0.25">
      <c r="A139" s="26"/>
    </row>
    <row r="140" spans="1:1" ht="18" x14ac:dyDescent="0.25">
      <c r="A140" s="26"/>
    </row>
    <row r="141" spans="1:1" ht="18" x14ac:dyDescent="0.25">
      <c r="A141" s="26"/>
    </row>
    <row r="142" spans="1:1" ht="18" x14ac:dyDescent="0.25">
      <c r="A142" s="26"/>
    </row>
    <row r="143" spans="1:1" ht="18" x14ac:dyDescent="0.25">
      <c r="A143" s="26"/>
    </row>
    <row r="144" spans="1:1" ht="18" x14ac:dyDescent="0.25">
      <c r="A144" s="26"/>
    </row>
    <row r="145" spans="1:1" ht="18" x14ac:dyDescent="0.25">
      <c r="A145" s="26"/>
    </row>
    <row r="146" spans="1:1" ht="18" x14ac:dyDescent="0.25">
      <c r="A146" s="26"/>
    </row>
    <row r="147" spans="1:1" ht="18" x14ac:dyDescent="0.25">
      <c r="A147" s="26"/>
    </row>
    <row r="148" spans="1:1" ht="18" x14ac:dyDescent="0.25">
      <c r="A148" s="26"/>
    </row>
    <row r="149" spans="1:1" ht="18" x14ac:dyDescent="0.25">
      <c r="A149" s="26"/>
    </row>
    <row r="150" spans="1:1" ht="18" x14ac:dyDescent="0.25">
      <c r="A150" s="26"/>
    </row>
    <row r="151" spans="1:1" ht="18" x14ac:dyDescent="0.25">
      <c r="A151" s="26"/>
    </row>
    <row r="152" spans="1:1" ht="18" x14ac:dyDescent="0.25">
      <c r="A152" s="26"/>
    </row>
    <row r="153" spans="1:1" ht="18" x14ac:dyDescent="0.25">
      <c r="A153" s="26"/>
    </row>
    <row r="154" spans="1:1" ht="18" x14ac:dyDescent="0.25">
      <c r="A154" s="26"/>
    </row>
    <row r="155" spans="1:1" ht="18" x14ac:dyDescent="0.25">
      <c r="A155" s="26"/>
    </row>
    <row r="156" spans="1:1" ht="18" x14ac:dyDescent="0.25">
      <c r="A156" s="26"/>
    </row>
    <row r="157" spans="1:1" ht="18" x14ac:dyDescent="0.25">
      <c r="A157" s="26"/>
    </row>
    <row r="158" spans="1:1" ht="18" x14ac:dyDescent="0.25">
      <c r="A158" s="26"/>
    </row>
    <row r="159" spans="1:1" ht="18" x14ac:dyDescent="0.25">
      <c r="A159" s="26"/>
    </row>
    <row r="160" spans="1:1" ht="18" x14ac:dyDescent="0.25">
      <c r="A160" s="26"/>
    </row>
    <row r="161" spans="1:1" ht="18" x14ac:dyDescent="0.25">
      <c r="A161" s="26"/>
    </row>
    <row r="162" spans="1:1" ht="18" x14ac:dyDescent="0.25">
      <c r="A162" s="26"/>
    </row>
    <row r="163" spans="1:1" ht="18" x14ac:dyDescent="0.25">
      <c r="A163" s="26"/>
    </row>
    <row r="164" spans="1:1" ht="18" x14ac:dyDescent="0.25">
      <c r="A164" s="26"/>
    </row>
    <row r="165" spans="1:1" ht="18" x14ac:dyDescent="0.25">
      <c r="A165" s="26"/>
    </row>
    <row r="166" spans="1:1" ht="18" x14ac:dyDescent="0.25">
      <c r="A166" s="26"/>
    </row>
    <row r="167" spans="1:1" ht="18" x14ac:dyDescent="0.25">
      <c r="A167" s="26"/>
    </row>
    <row r="168" spans="1:1" ht="18" x14ac:dyDescent="0.25">
      <c r="A168" s="26"/>
    </row>
    <row r="169" spans="1:1" ht="18" x14ac:dyDescent="0.25">
      <c r="A169" s="26"/>
    </row>
    <row r="170" spans="1:1" ht="18" x14ac:dyDescent="0.25">
      <c r="A170" s="26"/>
    </row>
    <row r="171" spans="1:1" ht="18" x14ac:dyDescent="0.25">
      <c r="A171" s="26"/>
    </row>
    <row r="172" spans="1:1" ht="18" x14ac:dyDescent="0.25">
      <c r="A172" s="26"/>
    </row>
    <row r="173" spans="1:1" ht="18" x14ac:dyDescent="0.25">
      <c r="A173" s="26"/>
    </row>
    <row r="174" spans="1:1" ht="18" x14ac:dyDescent="0.25">
      <c r="A174" s="26"/>
    </row>
    <row r="175" spans="1:1" ht="18" x14ac:dyDescent="0.25">
      <c r="A175" s="26"/>
    </row>
    <row r="176" spans="1:1" ht="18" x14ac:dyDescent="0.25">
      <c r="A176" s="26"/>
    </row>
    <row r="177" spans="1:1" ht="18" x14ac:dyDescent="0.25">
      <c r="A177" s="26"/>
    </row>
    <row r="178" spans="1:1" ht="18" x14ac:dyDescent="0.25">
      <c r="A178" s="26"/>
    </row>
    <row r="179" spans="1:1" ht="18" x14ac:dyDescent="0.25">
      <c r="A179" s="26"/>
    </row>
    <row r="180" spans="1:1" ht="18" x14ac:dyDescent="0.25">
      <c r="A180" s="26"/>
    </row>
    <row r="181" spans="1:1" ht="18" x14ac:dyDescent="0.25">
      <c r="A181" s="26"/>
    </row>
    <row r="182" spans="1:1" ht="18" x14ac:dyDescent="0.25">
      <c r="A182" s="26"/>
    </row>
    <row r="183" spans="1:1" ht="18" x14ac:dyDescent="0.25">
      <c r="A183" s="26"/>
    </row>
    <row r="184" spans="1:1" ht="18" x14ac:dyDescent="0.25">
      <c r="A184" s="26"/>
    </row>
    <row r="185" spans="1:1" ht="18" x14ac:dyDescent="0.25">
      <c r="A185" s="26"/>
    </row>
    <row r="186" spans="1:1" ht="18" x14ac:dyDescent="0.25">
      <c r="A186" s="26"/>
    </row>
    <row r="187" spans="1:1" ht="18" x14ac:dyDescent="0.25">
      <c r="A187" s="26"/>
    </row>
    <row r="188" spans="1:1" ht="18" x14ac:dyDescent="0.25">
      <c r="A188" s="26"/>
    </row>
    <row r="189" spans="1:1" ht="18" x14ac:dyDescent="0.25">
      <c r="A189" s="26"/>
    </row>
    <row r="190" spans="1:1" ht="18" x14ac:dyDescent="0.25">
      <c r="A190" s="26"/>
    </row>
    <row r="191" spans="1:1" ht="18" x14ac:dyDescent="0.25">
      <c r="A191" s="26"/>
    </row>
    <row r="192" spans="1:1" ht="18" x14ac:dyDescent="0.25">
      <c r="A192" s="26"/>
    </row>
    <row r="193" spans="1:1" ht="18" x14ac:dyDescent="0.25">
      <c r="A193" s="26"/>
    </row>
    <row r="194" spans="1:1" ht="18" x14ac:dyDescent="0.25">
      <c r="A194" s="26"/>
    </row>
    <row r="195" spans="1:1" ht="18" x14ac:dyDescent="0.25">
      <c r="A195" s="26"/>
    </row>
    <row r="196" spans="1:1" ht="18" x14ac:dyDescent="0.25">
      <c r="A196" s="26"/>
    </row>
    <row r="197" spans="1:1" ht="18" x14ac:dyDescent="0.25">
      <c r="A197" s="26"/>
    </row>
    <row r="198" spans="1:1" ht="18" x14ac:dyDescent="0.25">
      <c r="A198" s="26"/>
    </row>
    <row r="199" spans="1:1" ht="18" x14ac:dyDescent="0.25">
      <c r="A199" s="26"/>
    </row>
    <row r="200" spans="1:1" ht="18" x14ac:dyDescent="0.25">
      <c r="A200" s="26"/>
    </row>
    <row r="201" spans="1:1" ht="18" x14ac:dyDescent="0.25">
      <c r="A201" s="26"/>
    </row>
    <row r="202" spans="1:1" ht="18" x14ac:dyDescent="0.25">
      <c r="A202" s="26"/>
    </row>
    <row r="203" spans="1:1" ht="18" x14ac:dyDescent="0.25">
      <c r="A203" s="26"/>
    </row>
    <row r="204" spans="1:1" ht="18" x14ac:dyDescent="0.25">
      <c r="A204" s="26"/>
    </row>
    <row r="205" spans="1:1" ht="18" x14ac:dyDescent="0.25">
      <c r="A205" s="26"/>
    </row>
    <row r="206" spans="1:1" ht="18" x14ac:dyDescent="0.25">
      <c r="A206" s="26"/>
    </row>
    <row r="207" spans="1:1" ht="18" x14ac:dyDescent="0.25">
      <c r="A207" s="26"/>
    </row>
    <row r="208" spans="1:1" ht="18" x14ac:dyDescent="0.25">
      <c r="A208" s="26"/>
    </row>
    <row r="209" spans="1:1" ht="18" x14ac:dyDescent="0.25">
      <c r="A209" s="26"/>
    </row>
    <row r="210" spans="1:1" ht="18" x14ac:dyDescent="0.25">
      <c r="A210" s="26"/>
    </row>
    <row r="211" spans="1:1" ht="18" x14ac:dyDescent="0.25">
      <c r="A211" s="26"/>
    </row>
    <row r="212" spans="1:1" ht="18" x14ac:dyDescent="0.25">
      <c r="A212" s="26"/>
    </row>
    <row r="213" spans="1:1" ht="18" x14ac:dyDescent="0.25">
      <c r="A213" s="26"/>
    </row>
    <row r="214" spans="1:1" ht="18" x14ac:dyDescent="0.25">
      <c r="A214" s="26"/>
    </row>
    <row r="215" spans="1:1" ht="18" x14ac:dyDescent="0.25">
      <c r="A215" s="26"/>
    </row>
    <row r="216" spans="1:1" ht="18" x14ac:dyDescent="0.25">
      <c r="A216" s="26"/>
    </row>
    <row r="217" spans="1:1" ht="18" x14ac:dyDescent="0.25">
      <c r="A217" s="26"/>
    </row>
    <row r="218" spans="1:1" ht="18" x14ac:dyDescent="0.25">
      <c r="A218" s="26"/>
    </row>
    <row r="219" spans="1:1" ht="18" x14ac:dyDescent="0.25">
      <c r="A219" s="26"/>
    </row>
    <row r="220" spans="1:1" ht="18" x14ac:dyDescent="0.25">
      <c r="A220" s="26"/>
    </row>
    <row r="221" spans="1:1" ht="18" x14ac:dyDescent="0.25">
      <c r="A221" s="26"/>
    </row>
    <row r="222" spans="1:1" ht="18" x14ac:dyDescent="0.25">
      <c r="A222" s="26"/>
    </row>
    <row r="223" spans="1:1" ht="18" x14ac:dyDescent="0.25">
      <c r="A223" s="26"/>
    </row>
    <row r="224" spans="1:1" ht="18" x14ac:dyDescent="0.25">
      <c r="A224" s="26"/>
    </row>
    <row r="225" spans="1:1" ht="18" x14ac:dyDescent="0.25">
      <c r="A225" s="26"/>
    </row>
    <row r="226" spans="1:1" ht="18" x14ac:dyDescent="0.25">
      <c r="A226" s="26"/>
    </row>
    <row r="227" spans="1:1" ht="18" x14ac:dyDescent="0.25">
      <c r="A227" s="26"/>
    </row>
    <row r="228" spans="1:1" ht="18" x14ac:dyDescent="0.25">
      <c r="A228" s="26"/>
    </row>
    <row r="229" spans="1:1" ht="18" x14ac:dyDescent="0.25">
      <c r="A229" s="26"/>
    </row>
    <row r="230" spans="1:1" ht="18" x14ac:dyDescent="0.25">
      <c r="A230" s="26"/>
    </row>
    <row r="231" spans="1:1" ht="18" x14ac:dyDescent="0.25">
      <c r="A231" s="26"/>
    </row>
    <row r="232" spans="1:1" ht="18" x14ac:dyDescent="0.25">
      <c r="A232" s="26"/>
    </row>
    <row r="233" spans="1:1" ht="18" x14ac:dyDescent="0.25">
      <c r="A233" s="26"/>
    </row>
    <row r="234" spans="1:1" ht="18" x14ac:dyDescent="0.25">
      <c r="A234" s="26"/>
    </row>
    <row r="235" spans="1:1" ht="18" x14ac:dyDescent="0.25">
      <c r="A235" s="26"/>
    </row>
    <row r="236" spans="1:1" ht="18" x14ac:dyDescent="0.25">
      <c r="A236" s="26"/>
    </row>
    <row r="237" spans="1:1" ht="18" x14ac:dyDescent="0.25">
      <c r="A237" s="26"/>
    </row>
    <row r="238" spans="1:1" ht="18" x14ac:dyDescent="0.25">
      <c r="A238" s="26"/>
    </row>
    <row r="239" spans="1:1" ht="18" x14ac:dyDescent="0.25">
      <c r="A239" s="26"/>
    </row>
    <row r="240" spans="1:1" ht="18" x14ac:dyDescent="0.25">
      <c r="A240" s="26"/>
    </row>
    <row r="241" spans="1:1" ht="18" x14ac:dyDescent="0.25">
      <c r="A241" s="26"/>
    </row>
    <row r="242" spans="1:1" ht="18" x14ac:dyDescent="0.25">
      <c r="A242" s="26"/>
    </row>
    <row r="243" spans="1:1" ht="18" x14ac:dyDescent="0.25">
      <c r="A243" s="26"/>
    </row>
    <row r="244" spans="1:1" ht="18" x14ac:dyDescent="0.25">
      <c r="A244" s="26"/>
    </row>
    <row r="245" spans="1:1" ht="18" x14ac:dyDescent="0.25">
      <c r="A245" s="26"/>
    </row>
    <row r="246" spans="1:1" ht="18" x14ac:dyDescent="0.25">
      <c r="A246" s="26"/>
    </row>
    <row r="247" spans="1:1" ht="18" x14ac:dyDescent="0.25">
      <c r="A247" s="26"/>
    </row>
    <row r="248" spans="1:1" ht="18" x14ac:dyDescent="0.25">
      <c r="A248" s="26"/>
    </row>
    <row r="249" spans="1:1" ht="18" x14ac:dyDescent="0.25">
      <c r="A249" s="26"/>
    </row>
    <row r="250" spans="1:1" ht="18" x14ac:dyDescent="0.25">
      <c r="A250" s="26"/>
    </row>
    <row r="251" spans="1:1" ht="18" x14ac:dyDescent="0.25">
      <c r="A251" s="26"/>
    </row>
    <row r="252" spans="1:1" ht="18" x14ac:dyDescent="0.25">
      <c r="A252" s="26"/>
    </row>
    <row r="253" spans="1:1" ht="18" x14ac:dyDescent="0.25">
      <c r="A253" s="26"/>
    </row>
    <row r="254" spans="1:1" ht="18" x14ac:dyDescent="0.25">
      <c r="A254" s="26"/>
    </row>
    <row r="255" spans="1:1" ht="18" x14ac:dyDescent="0.25">
      <c r="A255" s="26"/>
    </row>
    <row r="256" spans="1:1" ht="18" x14ac:dyDescent="0.25">
      <c r="A256" s="26"/>
    </row>
    <row r="257" spans="1:1" ht="18" x14ac:dyDescent="0.25">
      <c r="A257" s="26"/>
    </row>
    <row r="258" spans="1:1" ht="18" x14ac:dyDescent="0.25">
      <c r="A258" s="26"/>
    </row>
    <row r="259" spans="1:1" ht="18" x14ac:dyDescent="0.25">
      <c r="A259" s="26"/>
    </row>
    <row r="260" spans="1:1" ht="18" x14ac:dyDescent="0.25">
      <c r="A260" s="26"/>
    </row>
    <row r="261" spans="1:1" ht="18" x14ac:dyDescent="0.25">
      <c r="A261" s="26"/>
    </row>
    <row r="262" spans="1:1" ht="18" x14ac:dyDescent="0.25">
      <c r="A262" s="26"/>
    </row>
    <row r="263" spans="1:1" ht="18" x14ac:dyDescent="0.25">
      <c r="A263" s="26"/>
    </row>
    <row r="264" spans="1:1" ht="18" x14ac:dyDescent="0.25">
      <c r="A264" s="26"/>
    </row>
    <row r="265" spans="1:1" ht="18" x14ac:dyDescent="0.25">
      <c r="A265" s="26"/>
    </row>
    <row r="266" spans="1:1" ht="18" x14ac:dyDescent="0.25">
      <c r="A266" s="26"/>
    </row>
    <row r="267" spans="1:1" ht="18" x14ac:dyDescent="0.25">
      <c r="A267" s="26"/>
    </row>
    <row r="268" spans="1:1" ht="18" x14ac:dyDescent="0.25">
      <c r="A268" s="26"/>
    </row>
    <row r="269" spans="1:1" ht="18" x14ac:dyDescent="0.25">
      <c r="A269" s="26"/>
    </row>
    <row r="270" spans="1:1" ht="18" x14ac:dyDescent="0.25">
      <c r="A270" s="26"/>
    </row>
    <row r="271" spans="1:1" ht="18" x14ac:dyDescent="0.25">
      <c r="A271" s="26"/>
    </row>
    <row r="272" spans="1:1" ht="18" x14ac:dyDescent="0.25">
      <c r="A272" s="26"/>
    </row>
    <row r="273" spans="1:1" ht="18" x14ac:dyDescent="0.25">
      <c r="A273" s="26"/>
    </row>
    <row r="274" spans="1:1" ht="18" x14ac:dyDescent="0.25">
      <c r="A274" s="26"/>
    </row>
    <row r="275" spans="1:1" ht="18" x14ac:dyDescent="0.25">
      <c r="A275" s="26"/>
    </row>
    <row r="276" spans="1:1" ht="18" x14ac:dyDescent="0.25">
      <c r="A276" s="26"/>
    </row>
    <row r="277" spans="1:1" ht="18" x14ac:dyDescent="0.25">
      <c r="A277" s="26"/>
    </row>
    <row r="278" spans="1:1" ht="18" x14ac:dyDescent="0.25">
      <c r="A278" s="26"/>
    </row>
    <row r="279" spans="1:1" ht="18" x14ac:dyDescent="0.25">
      <c r="A279" s="26"/>
    </row>
    <row r="280" spans="1:1" ht="18" x14ac:dyDescent="0.25">
      <c r="A280" s="26"/>
    </row>
    <row r="281" spans="1:1" ht="18" x14ac:dyDescent="0.25">
      <c r="A281" s="26"/>
    </row>
    <row r="282" spans="1:1" ht="18" x14ac:dyDescent="0.25">
      <c r="A282" s="26"/>
    </row>
    <row r="283" spans="1:1" ht="18" x14ac:dyDescent="0.25">
      <c r="A283" s="26"/>
    </row>
    <row r="284" spans="1:1" ht="18" x14ac:dyDescent="0.25">
      <c r="A284" s="26"/>
    </row>
    <row r="285" spans="1:1" ht="18" x14ac:dyDescent="0.25">
      <c r="A285" s="26"/>
    </row>
    <row r="286" spans="1:1" ht="18" x14ac:dyDescent="0.25">
      <c r="A286" s="26"/>
    </row>
    <row r="287" spans="1:1" ht="18" x14ac:dyDescent="0.25">
      <c r="A287" s="26"/>
    </row>
    <row r="288" spans="1:1" ht="18" x14ac:dyDescent="0.25">
      <c r="A288" s="26"/>
    </row>
    <row r="289" spans="1:1" ht="18" x14ac:dyDescent="0.25">
      <c r="A289" s="26"/>
    </row>
    <row r="290" spans="1:1" ht="18" x14ac:dyDescent="0.25">
      <c r="A290" s="26"/>
    </row>
    <row r="291" spans="1:1" ht="18" x14ac:dyDescent="0.25">
      <c r="A291" s="26"/>
    </row>
    <row r="292" spans="1:1" ht="18" x14ac:dyDescent="0.25">
      <c r="A292" s="26"/>
    </row>
    <row r="293" spans="1:1" ht="18" x14ac:dyDescent="0.25">
      <c r="A293" s="26"/>
    </row>
    <row r="294" spans="1:1" ht="18" x14ac:dyDescent="0.25">
      <c r="A294" s="26"/>
    </row>
    <row r="295" spans="1:1" ht="18" x14ac:dyDescent="0.25">
      <c r="A295" s="26"/>
    </row>
    <row r="296" spans="1:1" ht="18" x14ac:dyDescent="0.25">
      <c r="A296" s="26"/>
    </row>
    <row r="297" spans="1:1" ht="18" x14ac:dyDescent="0.25">
      <c r="A297" s="26"/>
    </row>
    <row r="298" spans="1:1" ht="18" x14ac:dyDescent="0.25">
      <c r="A298" s="26"/>
    </row>
    <row r="299" spans="1:1" ht="18" x14ac:dyDescent="0.25">
      <c r="A299" s="26"/>
    </row>
    <row r="300" spans="1:1" ht="18" x14ac:dyDescent="0.25">
      <c r="A300" s="26"/>
    </row>
    <row r="301" spans="1:1" ht="18" x14ac:dyDescent="0.25">
      <c r="A301" s="26"/>
    </row>
    <row r="302" spans="1:1" ht="18" x14ac:dyDescent="0.25">
      <c r="A302" s="26"/>
    </row>
    <row r="303" spans="1:1" ht="18" x14ac:dyDescent="0.25">
      <c r="A303" s="26"/>
    </row>
    <row r="304" spans="1:1" ht="18" x14ac:dyDescent="0.25">
      <c r="A304" s="26"/>
    </row>
    <row r="305" spans="1:1" ht="18" x14ac:dyDescent="0.25">
      <c r="A305" s="26"/>
    </row>
    <row r="306" spans="1:1" ht="18" x14ac:dyDescent="0.25">
      <c r="A306" s="26"/>
    </row>
    <row r="307" spans="1:1" ht="18" x14ac:dyDescent="0.25">
      <c r="A307" s="26"/>
    </row>
    <row r="308" spans="1:1" ht="18" x14ac:dyDescent="0.25">
      <c r="A308" s="26"/>
    </row>
    <row r="309" spans="1:1" ht="18" x14ac:dyDescent="0.25">
      <c r="A309" s="26"/>
    </row>
    <row r="310" spans="1:1" ht="18" x14ac:dyDescent="0.25">
      <c r="A310" s="26"/>
    </row>
    <row r="311" spans="1:1" ht="18" x14ac:dyDescent="0.25">
      <c r="A311" s="26"/>
    </row>
    <row r="312" spans="1:1" ht="18" x14ac:dyDescent="0.25">
      <c r="A312" s="26"/>
    </row>
    <row r="313" spans="1:1" ht="18" x14ac:dyDescent="0.25">
      <c r="A313" s="26"/>
    </row>
    <row r="314" spans="1:1" ht="18" x14ac:dyDescent="0.25">
      <c r="A314" s="26"/>
    </row>
    <row r="315" spans="1:1" ht="18" x14ac:dyDescent="0.25">
      <c r="A315" s="26"/>
    </row>
    <row r="316" spans="1:1" ht="18" x14ac:dyDescent="0.25">
      <c r="A316" s="26"/>
    </row>
    <row r="317" spans="1:1" ht="18" x14ac:dyDescent="0.25">
      <c r="A317" s="26"/>
    </row>
    <row r="318" spans="1:1" ht="18" x14ac:dyDescent="0.25">
      <c r="A318" s="26"/>
    </row>
    <row r="319" spans="1:1" ht="18" x14ac:dyDescent="0.25">
      <c r="A319" s="26"/>
    </row>
    <row r="320" spans="1:1" ht="18" x14ac:dyDescent="0.25">
      <c r="A320" s="26"/>
    </row>
    <row r="321" spans="1:1" ht="18" x14ac:dyDescent="0.25">
      <c r="A321" s="26"/>
    </row>
    <row r="322" spans="1:1" ht="18" x14ac:dyDescent="0.25">
      <c r="A322" s="26"/>
    </row>
    <row r="323" spans="1:1" ht="18" x14ac:dyDescent="0.25">
      <c r="A323" s="26"/>
    </row>
    <row r="324" spans="1:1" ht="18" x14ac:dyDescent="0.25">
      <c r="A324" s="26"/>
    </row>
    <row r="325" spans="1:1" ht="18" x14ac:dyDescent="0.25">
      <c r="A325" s="26"/>
    </row>
    <row r="326" spans="1:1" ht="18" x14ac:dyDescent="0.25">
      <c r="A326" s="26"/>
    </row>
    <row r="327" spans="1:1" ht="18" x14ac:dyDescent="0.25">
      <c r="A327" s="26"/>
    </row>
    <row r="328" spans="1:1" ht="18" x14ac:dyDescent="0.25">
      <c r="A328" s="26"/>
    </row>
    <row r="329" spans="1:1" ht="18" x14ac:dyDescent="0.25">
      <c r="A329" s="26"/>
    </row>
    <row r="330" spans="1:1" ht="18" x14ac:dyDescent="0.25">
      <c r="A330" s="26"/>
    </row>
    <row r="331" spans="1:1" ht="18" x14ac:dyDescent="0.25">
      <c r="A331" s="26"/>
    </row>
    <row r="332" spans="1:1" ht="18" x14ac:dyDescent="0.25">
      <c r="A332" s="26"/>
    </row>
    <row r="333" spans="1:1" ht="18" x14ac:dyDescent="0.25">
      <c r="A333" s="26"/>
    </row>
    <row r="334" spans="1:1" ht="18" x14ac:dyDescent="0.25">
      <c r="A334" s="26"/>
    </row>
    <row r="335" spans="1:1" ht="18" x14ac:dyDescent="0.25">
      <c r="A335" s="26"/>
    </row>
    <row r="336" spans="1:1" ht="18" x14ac:dyDescent="0.25">
      <c r="A336" s="26"/>
    </row>
    <row r="337" spans="1:1" ht="18" x14ac:dyDescent="0.25">
      <c r="A337" s="26"/>
    </row>
    <row r="338" spans="1:1" ht="18" x14ac:dyDescent="0.25">
      <c r="A338" s="26"/>
    </row>
    <row r="339" spans="1:1" ht="18" x14ac:dyDescent="0.25">
      <c r="A339" s="26"/>
    </row>
    <row r="340" spans="1:1" ht="18" x14ac:dyDescent="0.25">
      <c r="A340" s="26"/>
    </row>
    <row r="341" spans="1:1" ht="18" x14ac:dyDescent="0.25">
      <c r="A341" s="26"/>
    </row>
    <row r="342" spans="1:1" ht="18" x14ac:dyDescent="0.25">
      <c r="A342" s="26"/>
    </row>
    <row r="343" spans="1:1" ht="18" x14ac:dyDescent="0.25">
      <c r="A343" s="26"/>
    </row>
    <row r="344" spans="1:1" ht="18" x14ac:dyDescent="0.25">
      <c r="A344" s="26"/>
    </row>
    <row r="345" spans="1:1" ht="18" x14ac:dyDescent="0.25">
      <c r="A345" s="26"/>
    </row>
    <row r="346" spans="1:1" ht="18" x14ac:dyDescent="0.25">
      <c r="A346" s="26"/>
    </row>
    <row r="347" spans="1:1" ht="18" x14ac:dyDescent="0.25">
      <c r="A347" s="26"/>
    </row>
    <row r="348" spans="1:1" ht="18" x14ac:dyDescent="0.25">
      <c r="A348" s="26"/>
    </row>
    <row r="349" spans="1:1" ht="18" x14ac:dyDescent="0.25">
      <c r="A349" s="26"/>
    </row>
    <row r="350" spans="1:1" ht="18" x14ac:dyDescent="0.25">
      <c r="A350" s="26"/>
    </row>
    <row r="351" spans="1:1" ht="18" x14ac:dyDescent="0.25">
      <c r="A351" s="26"/>
    </row>
    <row r="352" spans="1:1" ht="18" x14ac:dyDescent="0.25">
      <c r="A352" s="26"/>
    </row>
    <row r="353" spans="1:1" ht="18" x14ac:dyDescent="0.25">
      <c r="A353" s="26"/>
    </row>
    <row r="354" spans="1:1" ht="18" x14ac:dyDescent="0.25">
      <c r="A354" s="26"/>
    </row>
    <row r="355" spans="1:1" ht="18" x14ac:dyDescent="0.25">
      <c r="A355" s="26"/>
    </row>
    <row r="356" spans="1:1" ht="18" x14ac:dyDescent="0.25">
      <c r="A356" s="26"/>
    </row>
    <row r="357" spans="1:1" ht="18" x14ac:dyDescent="0.25">
      <c r="A357" s="26"/>
    </row>
    <row r="358" spans="1:1" ht="18" x14ac:dyDescent="0.25">
      <c r="A358" s="26"/>
    </row>
    <row r="359" spans="1:1" ht="18" x14ac:dyDescent="0.25">
      <c r="A359" s="26"/>
    </row>
    <row r="360" spans="1:1" ht="18" x14ac:dyDescent="0.25">
      <c r="A360" s="26"/>
    </row>
    <row r="361" spans="1:1" ht="18" x14ac:dyDescent="0.25">
      <c r="A361" s="26"/>
    </row>
    <row r="362" spans="1:1" ht="18" x14ac:dyDescent="0.25">
      <c r="A362" s="26"/>
    </row>
    <row r="363" spans="1:1" ht="18" x14ac:dyDescent="0.25">
      <c r="A363" s="26"/>
    </row>
    <row r="364" spans="1:1" ht="18" x14ac:dyDescent="0.25">
      <c r="A364" s="26"/>
    </row>
    <row r="365" spans="1:1" ht="18" x14ac:dyDescent="0.25">
      <c r="A365" s="26"/>
    </row>
    <row r="366" spans="1:1" ht="18" x14ac:dyDescent="0.25">
      <c r="A366" s="26"/>
    </row>
    <row r="367" spans="1:1" ht="18" x14ac:dyDescent="0.25">
      <c r="A367" s="26"/>
    </row>
    <row r="368" spans="1:1" ht="18" x14ac:dyDescent="0.25">
      <c r="A368" s="26"/>
    </row>
    <row r="369" spans="1:1" ht="18" x14ac:dyDescent="0.25">
      <c r="A369" s="26"/>
    </row>
    <row r="370" spans="1:1" ht="18" x14ac:dyDescent="0.25">
      <c r="A370" s="26"/>
    </row>
    <row r="371" spans="1:1" ht="18" x14ac:dyDescent="0.25">
      <c r="A371" s="26"/>
    </row>
    <row r="372" spans="1:1" ht="18" x14ac:dyDescent="0.25">
      <c r="A372" s="26"/>
    </row>
    <row r="373" spans="1:1" ht="18" x14ac:dyDescent="0.25">
      <c r="A373" s="26"/>
    </row>
    <row r="374" spans="1:1" ht="18" x14ac:dyDescent="0.25">
      <c r="A374" s="26"/>
    </row>
    <row r="375" spans="1:1" ht="18" x14ac:dyDescent="0.25">
      <c r="A375" s="26"/>
    </row>
    <row r="376" spans="1:1" ht="18" x14ac:dyDescent="0.25">
      <c r="A376" s="26"/>
    </row>
    <row r="377" spans="1:1" ht="18" x14ac:dyDescent="0.25">
      <c r="A377" s="26"/>
    </row>
    <row r="378" spans="1:1" ht="18" x14ac:dyDescent="0.25">
      <c r="A378" s="26"/>
    </row>
    <row r="379" spans="1:1" ht="18" x14ac:dyDescent="0.25">
      <c r="A379" s="26"/>
    </row>
    <row r="380" spans="1:1" ht="18" x14ac:dyDescent="0.25">
      <c r="A380" s="26"/>
    </row>
    <row r="381" spans="1:1" ht="18" x14ac:dyDescent="0.25">
      <c r="A381" s="26"/>
    </row>
    <row r="382" spans="1:1" ht="18" x14ac:dyDescent="0.25">
      <c r="A382" s="26"/>
    </row>
    <row r="383" spans="1:1" ht="18" x14ac:dyDescent="0.25">
      <c r="A383" s="26"/>
    </row>
    <row r="384" spans="1:1" ht="18" x14ac:dyDescent="0.25">
      <c r="A384" s="26"/>
    </row>
    <row r="385" spans="1:1" ht="18" x14ac:dyDescent="0.25">
      <c r="A385" s="26"/>
    </row>
    <row r="386" spans="1:1" ht="18" x14ac:dyDescent="0.25">
      <c r="A386" s="26"/>
    </row>
    <row r="387" spans="1:1" ht="18" x14ac:dyDescent="0.25">
      <c r="A387" s="26"/>
    </row>
    <row r="388" spans="1:1" ht="18" x14ac:dyDescent="0.25">
      <c r="A388" s="26"/>
    </row>
    <row r="389" spans="1:1" ht="18" x14ac:dyDescent="0.25">
      <c r="A389" s="26"/>
    </row>
    <row r="390" spans="1:1" ht="18" x14ac:dyDescent="0.25">
      <c r="A390" s="26"/>
    </row>
    <row r="391" spans="1:1" ht="18" x14ac:dyDescent="0.25">
      <c r="A391" s="26"/>
    </row>
    <row r="392" spans="1:1" ht="18" x14ac:dyDescent="0.25">
      <c r="A392" s="26"/>
    </row>
    <row r="393" spans="1:1" ht="18" x14ac:dyDescent="0.25">
      <c r="A393" s="26"/>
    </row>
    <row r="394" spans="1:1" ht="18" x14ac:dyDescent="0.25">
      <c r="A394" s="26"/>
    </row>
    <row r="395" spans="1:1" ht="18" x14ac:dyDescent="0.25">
      <c r="A395" s="26"/>
    </row>
    <row r="396" spans="1:1" ht="18" x14ac:dyDescent="0.25">
      <c r="A396" s="26"/>
    </row>
    <row r="397" spans="1:1" ht="18" x14ac:dyDescent="0.25">
      <c r="A397" s="26"/>
    </row>
    <row r="398" spans="1:1" ht="18" x14ac:dyDescent="0.25">
      <c r="A398" s="26"/>
    </row>
    <row r="399" spans="1:1" ht="18" x14ac:dyDescent="0.25">
      <c r="A399" s="26"/>
    </row>
    <row r="400" spans="1:1" ht="18" x14ac:dyDescent="0.25">
      <c r="A400" s="26"/>
    </row>
    <row r="401" spans="1:1" ht="18" x14ac:dyDescent="0.25">
      <c r="A401" s="26"/>
    </row>
    <row r="402" spans="1:1" ht="18" x14ac:dyDescent="0.25">
      <c r="A402" s="26"/>
    </row>
    <row r="403" spans="1:1" ht="18" x14ac:dyDescent="0.25">
      <c r="A403" s="26"/>
    </row>
    <row r="404" spans="1:1" ht="18" x14ac:dyDescent="0.25">
      <c r="A404" s="26"/>
    </row>
    <row r="405" spans="1:1" ht="18" x14ac:dyDescent="0.25">
      <c r="A405" s="26"/>
    </row>
    <row r="406" spans="1:1" ht="18" x14ac:dyDescent="0.25">
      <c r="A406" s="26"/>
    </row>
    <row r="407" spans="1:1" ht="18" x14ac:dyDescent="0.25">
      <c r="A407" s="26"/>
    </row>
    <row r="408" spans="1:1" ht="18" x14ac:dyDescent="0.25">
      <c r="A408" s="26"/>
    </row>
    <row r="409" spans="1:1" ht="18" x14ac:dyDescent="0.25">
      <c r="A409" s="26"/>
    </row>
    <row r="410" spans="1:1" ht="18" x14ac:dyDescent="0.25">
      <c r="A410" s="26"/>
    </row>
    <row r="411" spans="1:1" ht="18" x14ac:dyDescent="0.25">
      <c r="A411" s="26"/>
    </row>
    <row r="412" spans="1:1" ht="18" x14ac:dyDescent="0.25">
      <c r="A412" s="26"/>
    </row>
    <row r="413" spans="1:1" ht="18" x14ac:dyDescent="0.25">
      <c r="A413" s="26"/>
    </row>
    <row r="414" spans="1:1" ht="18" x14ac:dyDescent="0.25">
      <c r="A414" s="26"/>
    </row>
    <row r="415" spans="1:1" ht="18" x14ac:dyDescent="0.25">
      <c r="A415" s="26"/>
    </row>
    <row r="416" spans="1:1" ht="18" x14ac:dyDescent="0.25">
      <c r="A416" s="26"/>
    </row>
    <row r="417" spans="1:1" ht="18" x14ac:dyDescent="0.25">
      <c r="A417" s="26"/>
    </row>
    <row r="418" spans="1:1" ht="18" x14ac:dyDescent="0.25">
      <c r="A418" s="26"/>
    </row>
    <row r="419" spans="1:1" ht="18" x14ac:dyDescent="0.25">
      <c r="A419" s="26"/>
    </row>
    <row r="420" spans="1:1" ht="18" x14ac:dyDescent="0.25">
      <c r="A420" s="26"/>
    </row>
    <row r="421" spans="1:1" ht="18" x14ac:dyDescent="0.25">
      <c r="A421" s="26"/>
    </row>
    <row r="422" spans="1:1" ht="18" x14ac:dyDescent="0.25">
      <c r="A422" s="26"/>
    </row>
    <row r="423" spans="1:1" ht="18" x14ac:dyDescent="0.25">
      <c r="A423" s="26"/>
    </row>
    <row r="424" spans="1:1" ht="18" x14ac:dyDescent="0.25">
      <c r="A424" s="26"/>
    </row>
    <row r="425" spans="1:1" ht="18" x14ac:dyDescent="0.25">
      <c r="A425" s="26"/>
    </row>
    <row r="426" spans="1:1" ht="18" x14ac:dyDescent="0.25">
      <c r="A426" s="26"/>
    </row>
    <row r="427" spans="1:1" ht="18" x14ac:dyDescent="0.25">
      <c r="A427" s="26"/>
    </row>
    <row r="428" spans="1:1" ht="18" x14ac:dyDescent="0.25">
      <c r="A428" s="26"/>
    </row>
    <row r="429" spans="1:1" ht="18" x14ac:dyDescent="0.25">
      <c r="A429" s="26"/>
    </row>
    <row r="430" spans="1:1" ht="18" x14ac:dyDescent="0.25">
      <c r="A430" s="26"/>
    </row>
    <row r="431" spans="1:1" ht="18" x14ac:dyDescent="0.25">
      <c r="A431" s="26"/>
    </row>
    <row r="432" spans="1:1" ht="18" x14ac:dyDescent="0.25">
      <c r="A432" s="26"/>
    </row>
    <row r="433" spans="1:1" ht="18" x14ac:dyDescent="0.25">
      <c r="A433" s="26"/>
    </row>
    <row r="434" spans="1:1" ht="18" x14ac:dyDescent="0.25">
      <c r="A434" s="26"/>
    </row>
    <row r="435" spans="1:1" ht="18" x14ac:dyDescent="0.25">
      <c r="A435" s="26"/>
    </row>
    <row r="436" spans="1:1" ht="18" x14ac:dyDescent="0.25">
      <c r="A436" s="26"/>
    </row>
    <row r="437" spans="1:1" ht="18" x14ac:dyDescent="0.25">
      <c r="A437" s="26"/>
    </row>
    <row r="438" spans="1:1" ht="18" x14ac:dyDescent="0.25">
      <c r="A438" s="26"/>
    </row>
    <row r="439" spans="1:1" ht="18" x14ac:dyDescent="0.25">
      <c r="A439" s="26"/>
    </row>
    <row r="440" spans="1:1" ht="18" x14ac:dyDescent="0.25">
      <c r="A440" s="26"/>
    </row>
    <row r="441" spans="1:1" ht="18" x14ac:dyDescent="0.25">
      <c r="A441" s="26"/>
    </row>
    <row r="442" spans="1:1" ht="18" x14ac:dyDescent="0.25">
      <c r="A442" s="26"/>
    </row>
    <row r="443" spans="1:1" ht="18" x14ac:dyDescent="0.25">
      <c r="A443" s="26"/>
    </row>
    <row r="444" spans="1:1" ht="18" x14ac:dyDescent="0.25">
      <c r="A444" s="26"/>
    </row>
    <row r="445" spans="1:1" ht="18" x14ac:dyDescent="0.25">
      <c r="A445" s="26"/>
    </row>
    <row r="446" spans="1:1" ht="18" x14ac:dyDescent="0.25">
      <c r="A446" s="26"/>
    </row>
    <row r="447" spans="1:1" ht="18" x14ac:dyDescent="0.25">
      <c r="A447" s="26"/>
    </row>
    <row r="448" spans="1:1" ht="18" x14ac:dyDescent="0.25">
      <c r="A448" s="26"/>
    </row>
    <row r="449" spans="1:1" ht="18" x14ac:dyDescent="0.25">
      <c r="A449" s="26"/>
    </row>
    <row r="450" spans="1:1" ht="18" x14ac:dyDescent="0.25">
      <c r="A450" s="26"/>
    </row>
    <row r="451" spans="1:1" ht="18" x14ac:dyDescent="0.25">
      <c r="A451" s="26"/>
    </row>
    <row r="452" spans="1:1" ht="18" x14ac:dyDescent="0.25">
      <c r="A452" s="26"/>
    </row>
    <row r="453" spans="1:1" ht="18" x14ac:dyDescent="0.25">
      <c r="A453" s="26"/>
    </row>
    <row r="454" spans="1:1" ht="18" x14ac:dyDescent="0.25">
      <c r="A454" s="26"/>
    </row>
    <row r="455" spans="1:1" ht="18" x14ac:dyDescent="0.25">
      <c r="A455" s="26"/>
    </row>
    <row r="456" spans="1:1" ht="18" x14ac:dyDescent="0.25">
      <c r="A456" s="26"/>
    </row>
    <row r="457" spans="1:1" ht="18" x14ac:dyDescent="0.25">
      <c r="A457" s="26"/>
    </row>
    <row r="458" spans="1:1" ht="18" x14ac:dyDescent="0.25">
      <c r="A458" s="26"/>
    </row>
    <row r="459" spans="1:1" ht="18" x14ac:dyDescent="0.25">
      <c r="A459" s="26"/>
    </row>
    <row r="460" spans="1:1" ht="18" x14ac:dyDescent="0.25">
      <c r="A460" s="26"/>
    </row>
    <row r="461" spans="1:1" ht="18" x14ac:dyDescent="0.25">
      <c r="A461" s="26"/>
    </row>
    <row r="462" spans="1:1" ht="18" x14ac:dyDescent="0.25">
      <c r="A462" s="26"/>
    </row>
    <row r="463" spans="1:1" ht="18" x14ac:dyDescent="0.25">
      <c r="A463" s="26"/>
    </row>
    <row r="464" spans="1:1" ht="18" x14ac:dyDescent="0.25">
      <c r="A464" s="26"/>
    </row>
    <row r="465" spans="1:1" ht="18" x14ac:dyDescent="0.25">
      <c r="A465" s="26"/>
    </row>
    <row r="466" spans="1:1" ht="18" x14ac:dyDescent="0.25">
      <c r="A466" s="26"/>
    </row>
    <row r="467" spans="1:1" ht="18" x14ac:dyDescent="0.25">
      <c r="A467" s="26"/>
    </row>
    <row r="468" spans="1:1" ht="18" x14ac:dyDescent="0.25">
      <c r="A468" s="26"/>
    </row>
    <row r="469" spans="1:1" ht="18" x14ac:dyDescent="0.25">
      <c r="A469" s="26"/>
    </row>
    <row r="470" spans="1:1" ht="18" x14ac:dyDescent="0.25">
      <c r="A470" s="26"/>
    </row>
    <row r="471" spans="1:1" ht="18" x14ac:dyDescent="0.25">
      <c r="A471" s="26"/>
    </row>
    <row r="472" spans="1:1" ht="18" x14ac:dyDescent="0.25">
      <c r="A472" s="26"/>
    </row>
    <row r="473" spans="1:1" ht="18" x14ac:dyDescent="0.25">
      <c r="A473" s="26"/>
    </row>
    <row r="474" spans="1:1" ht="18" x14ac:dyDescent="0.25">
      <c r="A474" s="26"/>
    </row>
    <row r="475" spans="1:1" ht="18" x14ac:dyDescent="0.25">
      <c r="A475" s="26"/>
    </row>
    <row r="476" spans="1:1" ht="18" x14ac:dyDescent="0.25">
      <c r="A476" s="26"/>
    </row>
    <row r="477" spans="1:1" ht="18" x14ac:dyDescent="0.25">
      <c r="A477" s="26"/>
    </row>
    <row r="478" spans="1:1" ht="18" x14ac:dyDescent="0.25">
      <c r="A478" s="26"/>
    </row>
    <row r="479" spans="1:1" ht="18" x14ac:dyDescent="0.25">
      <c r="A479" s="26"/>
    </row>
    <row r="480" spans="1:1" ht="18" x14ac:dyDescent="0.25">
      <c r="A480" s="26"/>
    </row>
    <row r="481" spans="1:1" ht="18" x14ac:dyDescent="0.25">
      <c r="A481" s="26"/>
    </row>
    <row r="482" spans="1:1" ht="18" x14ac:dyDescent="0.25">
      <c r="A482" s="26"/>
    </row>
    <row r="483" spans="1:1" ht="18" x14ac:dyDescent="0.25">
      <c r="A483" s="26"/>
    </row>
    <row r="484" spans="1:1" ht="18" x14ac:dyDescent="0.25">
      <c r="A484" s="26"/>
    </row>
    <row r="485" spans="1:1" ht="18" x14ac:dyDescent="0.25">
      <c r="A485" s="26"/>
    </row>
    <row r="486" spans="1:1" ht="18" x14ac:dyDescent="0.25">
      <c r="A486" s="26"/>
    </row>
    <row r="487" spans="1:1" ht="18" x14ac:dyDescent="0.25">
      <c r="A487" s="26"/>
    </row>
    <row r="488" spans="1:1" ht="18" x14ac:dyDescent="0.25">
      <c r="A488" s="26"/>
    </row>
    <row r="489" spans="1:1" ht="18" x14ac:dyDescent="0.25">
      <c r="A489" s="26"/>
    </row>
    <row r="490" spans="1:1" ht="18" x14ac:dyDescent="0.25">
      <c r="A490" s="26"/>
    </row>
    <row r="491" spans="1:1" ht="18" x14ac:dyDescent="0.25">
      <c r="A491" s="26"/>
    </row>
    <row r="492" spans="1:1" ht="18" x14ac:dyDescent="0.25">
      <c r="A492" s="26"/>
    </row>
    <row r="493" spans="1:1" ht="18" x14ac:dyDescent="0.25">
      <c r="A493" s="26"/>
    </row>
    <row r="494" spans="1:1" ht="18" x14ac:dyDescent="0.25">
      <c r="A494" s="26"/>
    </row>
    <row r="495" spans="1:1" ht="18" x14ac:dyDescent="0.25">
      <c r="A495" s="26"/>
    </row>
    <row r="496" spans="1:1" ht="18" x14ac:dyDescent="0.25">
      <c r="A496" s="26"/>
    </row>
    <row r="497" spans="1:1" ht="18" x14ac:dyDescent="0.25">
      <c r="A497" s="26"/>
    </row>
    <row r="498" spans="1:1" ht="18" x14ac:dyDescent="0.25">
      <c r="A498" s="26"/>
    </row>
    <row r="499" spans="1:1" ht="18" x14ac:dyDescent="0.25">
      <c r="A499" s="26"/>
    </row>
    <row r="500" spans="1:1" ht="18" x14ac:dyDescent="0.25">
      <c r="A500" s="26"/>
    </row>
    <row r="501" spans="1:1" ht="18" x14ac:dyDescent="0.25">
      <c r="A501" s="26"/>
    </row>
    <row r="502" spans="1:1" ht="18" x14ac:dyDescent="0.25">
      <c r="A502" s="26"/>
    </row>
    <row r="503" spans="1:1" ht="18" x14ac:dyDescent="0.25">
      <c r="A503" s="26"/>
    </row>
    <row r="504" spans="1:1" ht="18" x14ac:dyDescent="0.25">
      <c r="A504" s="26"/>
    </row>
    <row r="505" spans="1:1" ht="18" x14ac:dyDescent="0.25">
      <c r="A505" s="26"/>
    </row>
    <row r="506" spans="1:1" ht="18" x14ac:dyDescent="0.25">
      <c r="A506" s="26"/>
    </row>
    <row r="507" spans="1:1" ht="18" x14ac:dyDescent="0.25">
      <c r="A507" s="26"/>
    </row>
    <row r="508" spans="1:1" ht="18" x14ac:dyDescent="0.25">
      <c r="A508" s="26"/>
    </row>
    <row r="509" spans="1:1" ht="18" x14ac:dyDescent="0.25">
      <c r="A509" s="26"/>
    </row>
    <row r="510" spans="1:1" ht="18" x14ac:dyDescent="0.25">
      <c r="A510" s="26"/>
    </row>
    <row r="511" spans="1:1" ht="18" x14ac:dyDescent="0.25">
      <c r="A511" s="26"/>
    </row>
    <row r="512" spans="1:1" ht="18" x14ac:dyDescent="0.25">
      <c r="A512" s="26"/>
    </row>
    <row r="513" spans="1:1" ht="18" x14ac:dyDescent="0.25">
      <c r="A513" s="26"/>
    </row>
    <row r="514" spans="1:1" ht="18" x14ac:dyDescent="0.25">
      <c r="A514" s="26"/>
    </row>
    <row r="515" spans="1:1" ht="18" x14ac:dyDescent="0.25">
      <c r="A515" s="26"/>
    </row>
    <row r="516" spans="1:1" ht="18" x14ac:dyDescent="0.25">
      <c r="A516" s="26"/>
    </row>
    <row r="517" spans="1:1" ht="18" x14ac:dyDescent="0.25">
      <c r="A517" s="26"/>
    </row>
    <row r="518" spans="1:1" ht="18" x14ac:dyDescent="0.25">
      <c r="A518" s="26"/>
    </row>
    <row r="519" spans="1:1" ht="18" x14ac:dyDescent="0.25">
      <c r="A519" s="26"/>
    </row>
    <row r="520" spans="1:1" ht="18" x14ac:dyDescent="0.25">
      <c r="A520" s="26"/>
    </row>
    <row r="521" spans="1:1" ht="18" x14ac:dyDescent="0.25">
      <c r="A521" s="26"/>
    </row>
    <row r="522" spans="1:1" ht="18" x14ac:dyDescent="0.25">
      <c r="A522" s="26"/>
    </row>
    <row r="523" spans="1:1" ht="18" x14ac:dyDescent="0.25">
      <c r="A523" s="26"/>
    </row>
    <row r="524" spans="1:1" ht="18" x14ac:dyDescent="0.25">
      <c r="A524" s="26"/>
    </row>
    <row r="525" spans="1:1" ht="18" x14ac:dyDescent="0.25">
      <c r="A525" s="26"/>
    </row>
    <row r="526" spans="1:1" ht="18" x14ac:dyDescent="0.25">
      <c r="A526" s="26"/>
    </row>
    <row r="527" spans="1:1" ht="18" x14ac:dyDescent="0.25">
      <c r="A527" s="26"/>
    </row>
    <row r="528" spans="1:1" ht="18" x14ac:dyDescent="0.25">
      <c r="A528" s="26"/>
    </row>
    <row r="529" spans="1:1" ht="18" x14ac:dyDescent="0.25">
      <c r="A529" s="26"/>
    </row>
    <row r="530" spans="1:1" ht="18" x14ac:dyDescent="0.25">
      <c r="A530" s="26"/>
    </row>
    <row r="531" spans="1:1" ht="18" x14ac:dyDescent="0.25">
      <c r="A531" s="26"/>
    </row>
    <row r="532" spans="1:1" ht="18" x14ac:dyDescent="0.25">
      <c r="A532" s="26"/>
    </row>
    <row r="533" spans="1:1" ht="18" x14ac:dyDescent="0.25">
      <c r="A533" s="26"/>
    </row>
    <row r="534" spans="1:1" ht="18" x14ac:dyDescent="0.25">
      <c r="A534" s="26"/>
    </row>
    <row r="535" spans="1:1" ht="18" x14ac:dyDescent="0.25">
      <c r="A535" s="26"/>
    </row>
    <row r="536" spans="1:1" ht="18" x14ac:dyDescent="0.25">
      <c r="A536" s="26"/>
    </row>
    <row r="537" spans="1:1" ht="18" x14ac:dyDescent="0.25">
      <c r="A537" s="26"/>
    </row>
    <row r="538" spans="1:1" ht="18" x14ac:dyDescent="0.25">
      <c r="A538" s="26"/>
    </row>
    <row r="539" spans="1:1" ht="18" x14ac:dyDescent="0.25">
      <c r="A539" s="26"/>
    </row>
    <row r="540" spans="1:1" ht="18" x14ac:dyDescent="0.25">
      <c r="A540" s="26"/>
    </row>
    <row r="541" spans="1:1" ht="18" x14ac:dyDescent="0.25">
      <c r="A541" s="26"/>
    </row>
    <row r="542" spans="1:1" ht="18" x14ac:dyDescent="0.25">
      <c r="A542" s="26"/>
    </row>
    <row r="543" spans="1:1" ht="18" x14ac:dyDescent="0.25">
      <c r="A543" s="26"/>
    </row>
    <row r="544" spans="1:1" ht="18" x14ac:dyDescent="0.25">
      <c r="A544" s="26"/>
    </row>
    <row r="545" spans="1:1" ht="18" x14ac:dyDescent="0.25">
      <c r="A545" s="26"/>
    </row>
    <row r="546" spans="1:1" ht="18" x14ac:dyDescent="0.25">
      <c r="A546" s="26"/>
    </row>
    <row r="547" spans="1:1" ht="18" x14ac:dyDescent="0.25">
      <c r="A547" s="26"/>
    </row>
    <row r="548" spans="1:1" ht="18" x14ac:dyDescent="0.25">
      <c r="A548" s="26"/>
    </row>
    <row r="549" spans="1:1" ht="18" x14ac:dyDescent="0.25">
      <c r="A549" s="26"/>
    </row>
    <row r="550" spans="1:1" ht="18" x14ac:dyDescent="0.25">
      <c r="A550" s="26"/>
    </row>
    <row r="551" spans="1:1" ht="18" x14ac:dyDescent="0.25">
      <c r="A551" s="26"/>
    </row>
    <row r="552" spans="1:1" ht="18" x14ac:dyDescent="0.25">
      <c r="A552" s="26"/>
    </row>
    <row r="553" spans="1:1" ht="18" x14ac:dyDescent="0.25">
      <c r="A553" s="26"/>
    </row>
    <row r="554" spans="1:1" ht="18" x14ac:dyDescent="0.25">
      <c r="A554" s="26"/>
    </row>
    <row r="555" spans="1:1" ht="18" x14ac:dyDescent="0.25">
      <c r="A555" s="26"/>
    </row>
    <row r="556" spans="1:1" ht="18" x14ac:dyDescent="0.25">
      <c r="A556" s="26"/>
    </row>
    <row r="557" spans="1:1" ht="18" x14ac:dyDescent="0.25">
      <c r="A557" s="26"/>
    </row>
    <row r="558" spans="1:1" ht="18" x14ac:dyDescent="0.25">
      <c r="A558" s="26"/>
    </row>
    <row r="559" spans="1:1" ht="18" x14ac:dyDescent="0.25">
      <c r="A559" s="26"/>
    </row>
    <row r="560" spans="1:1" ht="18" x14ac:dyDescent="0.25">
      <c r="A560" s="26"/>
    </row>
    <row r="561" spans="1:1" ht="18" x14ac:dyDescent="0.25">
      <c r="A561" s="26"/>
    </row>
    <row r="562" spans="1:1" ht="18" x14ac:dyDescent="0.25">
      <c r="A562" s="26"/>
    </row>
    <row r="563" spans="1:1" ht="18" x14ac:dyDescent="0.25">
      <c r="A563" s="26"/>
    </row>
    <row r="564" spans="1:1" ht="18" x14ac:dyDescent="0.25">
      <c r="A564" s="26"/>
    </row>
    <row r="565" spans="1:1" ht="18" x14ac:dyDescent="0.25">
      <c r="A565" s="26"/>
    </row>
    <row r="566" spans="1:1" ht="18" x14ac:dyDescent="0.25">
      <c r="A566" s="26"/>
    </row>
    <row r="567" spans="1:1" ht="18" x14ac:dyDescent="0.25">
      <c r="A567" s="26"/>
    </row>
    <row r="568" spans="1:1" ht="18" x14ac:dyDescent="0.25">
      <c r="A568" s="26"/>
    </row>
    <row r="569" spans="1:1" ht="18" x14ac:dyDescent="0.25">
      <c r="A569" s="26"/>
    </row>
    <row r="570" spans="1:1" ht="18" x14ac:dyDescent="0.25">
      <c r="A570" s="26"/>
    </row>
    <row r="571" spans="1:1" ht="18" x14ac:dyDescent="0.25">
      <c r="A571" s="26"/>
    </row>
    <row r="572" spans="1:1" ht="18" x14ac:dyDescent="0.25">
      <c r="A572" s="26"/>
    </row>
    <row r="573" spans="1:1" ht="18" x14ac:dyDescent="0.25">
      <c r="A573" s="26"/>
    </row>
    <row r="574" spans="1:1" ht="18" x14ac:dyDescent="0.25">
      <c r="A574" s="26"/>
    </row>
    <row r="575" spans="1:1" ht="18" x14ac:dyDescent="0.25">
      <c r="A575" s="26"/>
    </row>
    <row r="576" spans="1:1" ht="18" x14ac:dyDescent="0.25">
      <c r="A576" s="26"/>
    </row>
    <row r="577" spans="1:1" ht="18" x14ac:dyDescent="0.25">
      <c r="A577" s="26"/>
    </row>
    <row r="578" spans="1:1" ht="18" x14ac:dyDescent="0.25">
      <c r="A578" s="26"/>
    </row>
    <row r="579" spans="1:1" ht="18" x14ac:dyDescent="0.25">
      <c r="A579" s="26"/>
    </row>
    <row r="580" spans="1:1" ht="18" x14ac:dyDescent="0.25">
      <c r="A580" s="26"/>
    </row>
    <row r="581" spans="1:1" ht="18" x14ac:dyDescent="0.25">
      <c r="A581" s="26"/>
    </row>
    <row r="582" spans="1:1" ht="18" x14ac:dyDescent="0.25">
      <c r="A582" s="26"/>
    </row>
    <row r="583" spans="1:1" ht="18" x14ac:dyDescent="0.25">
      <c r="A583" s="26"/>
    </row>
    <row r="584" spans="1:1" ht="18" x14ac:dyDescent="0.25">
      <c r="A584" s="26"/>
    </row>
    <row r="585" spans="1:1" ht="18" x14ac:dyDescent="0.25">
      <c r="A585" s="26"/>
    </row>
    <row r="586" spans="1:1" ht="18" x14ac:dyDescent="0.25">
      <c r="A586" s="26"/>
    </row>
    <row r="587" spans="1:1" ht="18" x14ac:dyDescent="0.25">
      <c r="A587" s="26"/>
    </row>
    <row r="588" spans="1:1" ht="18" x14ac:dyDescent="0.25">
      <c r="A588" s="26"/>
    </row>
    <row r="589" spans="1:1" ht="18" x14ac:dyDescent="0.25">
      <c r="A589" s="26"/>
    </row>
    <row r="590" spans="1:1" ht="18" x14ac:dyDescent="0.25">
      <c r="A590" s="26"/>
    </row>
    <row r="591" spans="1:1" ht="18" x14ac:dyDescent="0.25">
      <c r="A591" s="26"/>
    </row>
    <row r="592" spans="1:1" ht="18" x14ac:dyDescent="0.25">
      <c r="A592" s="26"/>
    </row>
    <row r="593" spans="1:1" ht="18" x14ac:dyDescent="0.25">
      <c r="A593" s="26"/>
    </row>
    <row r="594" spans="1:1" ht="18" x14ac:dyDescent="0.25">
      <c r="A594" s="26"/>
    </row>
    <row r="595" spans="1:1" ht="18" x14ac:dyDescent="0.25">
      <c r="A595" s="26"/>
    </row>
    <row r="596" spans="1:1" ht="18" x14ac:dyDescent="0.25">
      <c r="A596" s="26"/>
    </row>
    <row r="597" spans="1:1" ht="18" x14ac:dyDescent="0.25">
      <c r="A597" s="26"/>
    </row>
    <row r="598" spans="1:1" ht="18" x14ac:dyDescent="0.25">
      <c r="A598" s="26"/>
    </row>
    <row r="599" spans="1:1" ht="18" x14ac:dyDescent="0.25">
      <c r="A599" s="26"/>
    </row>
    <row r="600" spans="1:1" ht="18" x14ac:dyDescent="0.25">
      <c r="A600" s="26"/>
    </row>
    <row r="601" spans="1:1" ht="18" x14ac:dyDescent="0.25">
      <c r="A601" s="26"/>
    </row>
    <row r="602" spans="1:1" ht="18" x14ac:dyDescent="0.25">
      <c r="A602" s="26"/>
    </row>
    <row r="603" spans="1:1" ht="18" x14ac:dyDescent="0.25">
      <c r="A603" s="26"/>
    </row>
    <row r="604" spans="1:1" ht="18" x14ac:dyDescent="0.25">
      <c r="A604" s="26"/>
    </row>
    <row r="605" spans="1:1" ht="18" x14ac:dyDescent="0.25">
      <c r="A605" s="26"/>
    </row>
    <row r="606" spans="1:1" ht="18" x14ac:dyDescent="0.25">
      <c r="A606" s="26"/>
    </row>
    <row r="607" spans="1:1" ht="18" x14ac:dyDescent="0.25">
      <c r="A607" s="26"/>
    </row>
    <row r="608" spans="1:1" ht="18" x14ac:dyDescent="0.25">
      <c r="A608" s="26"/>
    </row>
    <row r="609" spans="1:1" ht="18" x14ac:dyDescent="0.25">
      <c r="A609" s="26"/>
    </row>
    <row r="610" spans="1:1" ht="18" x14ac:dyDescent="0.25">
      <c r="A610" s="26"/>
    </row>
    <row r="611" spans="1:1" ht="18" x14ac:dyDescent="0.25">
      <c r="A611" s="26"/>
    </row>
    <row r="612" spans="1:1" ht="18" x14ac:dyDescent="0.25">
      <c r="A612" s="26"/>
    </row>
    <row r="613" spans="1:1" ht="18" x14ac:dyDescent="0.25">
      <c r="A613" s="26"/>
    </row>
    <row r="614" spans="1:1" ht="18" x14ac:dyDescent="0.25">
      <c r="A614" s="26"/>
    </row>
    <row r="615" spans="1:1" ht="18" x14ac:dyDescent="0.25">
      <c r="A615" s="26"/>
    </row>
    <row r="616" spans="1:1" ht="18" x14ac:dyDescent="0.25">
      <c r="A616" s="26"/>
    </row>
    <row r="617" spans="1:1" ht="18" x14ac:dyDescent="0.25">
      <c r="A617" s="26"/>
    </row>
    <row r="618" spans="1:1" ht="18" x14ac:dyDescent="0.25">
      <c r="A618" s="26"/>
    </row>
    <row r="619" spans="1:1" ht="18" x14ac:dyDescent="0.25">
      <c r="A619" s="26"/>
    </row>
    <row r="620" spans="1:1" ht="18" x14ac:dyDescent="0.25">
      <c r="A620" s="26"/>
    </row>
    <row r="621" spans="1:1" ht="18" x14ac:dyDescent="0.25">
      <c r="A621" s="26"/>
    </row>
    <row r="622" spans="1:1" ht="18" x14ac:dyDescent="0.25">
      <c r="A622" s="26"/>
    </row>
    <row r="623" spans="1:1" ht="18" x14ac:dyDescent="0.25">
      <c r="A623" s="26"/>
    </row>
    <row r="624" spans="1:1" ht="18" x14ac:dyDescent="0.25">
      <c r="A624" s="26"/>
    </row>
    <row r="625" spans="1:1" ht="18" x14ac:dyDescent="0.25">
      <c r="A625" s="26"/>
    </row>
    <row r="626" spans="1:1" ht="18" x14ac:dyDescent="0.25">
      <c r="A626" s="26"/>
    </row>
    <row r="627" spans="1:1" ht="18" x14ac:dyDescent="0.25">
      <c r="A627" s="26"/>
    </row>
    <row r="628" spans="1:1" ht="18" x14ac:dyDescent="0.25">
      <c r="A628" s="26"/>
    </row>
    <row r="629" spans="1:1" ht="18" x14ac:dyDescent="0.25">
      <c r="A629" s="26"/>
    </row>
    <row r="630" spans="1:1" ht="18" x14ac:dyDescent="0.25">
      <c r="A630" s="26"/>
    </row>
    <row r="631" spans="1:1" ht="18" x14ac:dyDescent="0.25">
      <c r="A631" s="26"/>
    </row>
    <row r="632" spans="1:1" ht="18" x14ac:dyDescent="0.25">
      <c r="A632" s="26"/>
    </row>
    <row r="633" spans="1:1" ht="18" x14ac:dyDescent="0.25">
      <c r="A633" s="26"/>
    </row>
    <row r="634" spans="1:1" ht="18" x14ac:dyDescent="0.25">
      <c r="A634" s="26"/>
    </row>
    <row r="635" spans="1:1" ht="18" x14ac:dyDescent="0.25">
      <c r="A635" s="26"/>
    </row>
    <row r="636" spans="1:1" ht="18" x14ac:dyDescent="0.25">
      <c r="A636" s="26"/>
    </row>
    <row r="637" spans="1:1" ht="18" x14ac:dyDescent="0.25">
      <c r="A637" s="26"/>
    </row>
    <row r="638" spans="1:1" ht="18" x14ac:dyDescent="0.25">
      <c r="A638" s="26"/>
    </row>
    <row r="639" spans="1:1" ht="18" x14ac:dyDescent="0.25">
      <c r="A639" s="26"/>
    </row>
    <row r="640" spans="1:1" ht="18" x14ac:dyDescent="0.25">
      <c r="A640" s="26"/>
    </row>
    <row r="641" spans="1:1" ht="18" x14ac:dyDescent="0.25">
      <c r="A641" s="26"/>
    </row>
    <row r="642" spans="1:1" ht="18" x14ac:dyDescent="0.25">
      <c r="A642" s="26"/>
    </row>
    <row r="643" spans="1:1" ht="18" x14ac:dyDescent="0.25">
      <c r="A643" s="26"/>
    </row>
    <row r="644" spans="1:1" ht="18" x14ac:dyDescent="0.25">
      <c r="A644" s="26"/>
    </row>
    <row r="645" spans="1:1" ht="18" x14ac:dyDescent="0.25">
      <c r="A645" s="26"/>
    </row>
    <row r="646" spans="1:1" ht="18" x14ac:dyDescent="0.25">
      <c r="A646" s="26"/>
    </row>
    <row r="647" spans="1:1" ht="18" x14ac:dyDescent="0.25">
      <c r="A647" s="26"/>
    </row>
    <row r="648" spans="1:1" ht="18" x14ac:dyDescent="0.25">
      <c r="A648" s="26"/>
    </row>
    <row r="649" spans="1:1" ht="18" x14ac:dyDescent="0.25">
      <c r="A649" s="26"/>
    </row>
    <row r="650" spans="1:1" ht="18" x14ac:dyDescent="0.25">
      <c r="A650" s="26"/>
    </row>
    <row r="651" spans="1:1" ht="18" x14ac:dyDescent="0.25">
      <c r="A651" s="26"/>
    </row>
    <row r="652" spans="1:1" ht="18" x14ac:dyDescent="0.25">
      <c r="A652" s="26"/>
    </row>
    <row r="653" spans="1:1" ht="18" x14ac:dyDescent="0.25">
      <c r="A653" s="26"/>
    </row>
    <row r="654" spans="1:1" ht="18" x14ac:dyDescent="0.25">
      <c r="A654" s="26"/>
    </row>
    <row r="655" spans="1:1" ht="18" x14ac:dyDescent="0.25">
      <c r="A655" s="26"/>
    </row>
    <row r="656" spans="1:1" ht="18" x14ac:dyDescent="0.25">
      <c r="A656" s="26"/>
    </row>
    <row r="657" spans="1:1" ht="18" x14ac:dyDescent="0.25">
      <c r="A657" s="26"/>
    </row>
    <row r="658" spans="1:1" ht="18" x14ac:dyDescent="0.25">
      <c r="A658" s="26"/>
    </row>
    <row r="659" spans="1:1" ht="18" x14ac:dyDescent="0.25">
      <c r="A659" s="26"/>
    </row>
    <row r="660" spans="1:1" ht="18" x14ac:dyDescent="0.25">
      <c r="A660" s="26"/>
    </row>
    <row r="661" spans="1:1" ht="18" x14ac:dyDescent="0.25">
      <c r="A661" s="26"/>
    </row>
    <row r="662" spans="1:1" ht="18" x14ac:dyDescent="0.25">
      <c r="A662" s="26"/>
    </row>
    <row r="663" spans="1:1" ht="18" x14ac:dyDescent="0.25">
      <c r="A663" s="26"/>
    </row>
    <row r="664" spans="1:1" ht="18" x14ac:dyDescent="0.25">
      <c r="A664" s="26"/>
    </row>
    <row r="665" spans="1:1" ht="18" x14ac:dyDescent="0.25">
      <c r="A665" s="26"/>
    </row>
    <row r="666" spans="1:1" ht="18" x14ac:dyDescent="0.25">
      <c r="A666" s="26"/>
    </row>
    <row r="667" spans="1:1" ht="18" x14ac:dyDescent="0.25">
      <c r="A667" s="26"/>
    </row>
    <row r="668" spans="1:1" ht="18" x14ac:dyDescent="0.25">
      <c r="A668" s="26"/>
    </row>
    <row r="669" spans="1:1" ht="18" x14ac:dyDescent="0.25">
      <c r="A669" s="26"/>
    </row>
    <row r="670" spans="1:1" ht="18" x14ac:dyDescent="0.25">
      <c r="A670" s="26"/>
    </row>
    <row r="671" spans="1:1" ht="18" x14ac:dyDescent="0.25">
      <c r="A671" s="26"/>
    </row>
    <row r="672" spans="1:1" ht="18" x14ac:dyDescent="0.25">
      <c r="A672" s="26"/>
    </row>
    <row r="673" spans="1:1" ht="18" x14ac:dyDescent="0.25">
      <c r="A673" s="26"/>
    </row>
    <row r="674" spans="1:1" ht="18" x14ac:dyDescent="0.25">
      <c r="A674" s="26"/>
    </row>
    <row r="675" spans="1:1" ht="18" x14ac:dyDescent="0.25">
      <c r="A675" s="26"/>
    </row>
    <row r="676" spans="1:1" ht="18" x14ac:dyDescent="0.25">
      <c r="A676" s="26"/>
    </row>
    <row r="677" spans="1:1" ht="18" x14ac:dyDescent="0.25">
      <c r="A677" s="26"/>
    </row>
    <row r="678" spans="1:1" ht="18" x14ac:dyDescent="0.25">
      <c r="A678" s="26"/>
    </row>
    <row r="679" spans="1:1" ht="18" x14ac:dyDescent="0.25">
      <c r="A679" s="26"/>
    </row>
    <row r="680" spans="1:1" ht="18" x14ac:dyDescent="0.25">
      <c r="A680" s="26"/>
    </row>
    <row r="681" spans="1:1" ht="18" x14ac:dyDescent="0.25">
      <c r="A681" s="26"/>
    </row>
    <row r="682" spans="1:1" ht="18" x14ac:dyDescent="0.25">
      <c r="A682" s="26"/>
    </row>
    <row r="683" spans="1:1" ht="18" x14ac:dyDescent="0.25">
      <c r="A683" s="26"/>
    </row>
    <row r="684" spans="1:1" ht="18" x14ac:dyDescent="0.25">
      <c r="A684" s="26"/>
    </row>
    <row r="685" spans="1:1" ht="18" x14ac:dyDescent="0.25">
      <c r="A685" s="26"/>
    </row>
    <row r="686" spans="1:1" ht="18" x14ac:dyDescent="0.25">
      <c r="A686" s="26"/>
    </row>
    <row r="687" spans="1:1" ht="18" x14ac:dyDescent="0.25">
      <c r="A687" s="26"/>
    </row>
    <row r="688" spans="1:1" ht="18" x14ac:dyDescent="0.25">
      <c r="A688" s="26"/>
    </row>
    <row r="689" spans="1:1" ht="18" x14ac:dyDescent="0.25">
      <c r="A689" s="26"/>
    </row>
    <row r="690" spans="1:1" ht="18" x14ac:dyDescent="0.25">
      <c r="A690" s="26"/>
    </row>
    <row r="691" spans="1:1" ht="18" x14ac:dyDescent="0.25">
      <c r="A691" s="26"/>
    </row>
    <row r="692" spans="1:1" ht="18" x14ac:dyDescent="0.25">
      <c r="A692" s="26"/>
    </row>
    <row r="693" spans="1:1" ht="18" x14ac:dyDescent="0.25">
      <c r="A693" s="26"/>
    </row>
    <row r="694" spans="1:1" ht="18" x14ac:dyDescent="0.25">
      <c r="A694" s="26"/>
    </row>
    <row r="695" spans="1:1" ht="18" x14ac:dyDescent="0.25">
      <c r="A695" s="26"/>
    </row>
    <row r="696" spans="1:1" ht="18" x14ac:dyDescent="0.25">
      <c r="A696" s="26"/>
    </row>
    <row r="697" spans="1:1" ht="18" x14ac:dyDescent="0.25">
      <c r="A697" s="26"/>
    </row>
    <row r="698" spans="1:1" ht="18" x14ac:dyDescent="0.25">
      <c r="A698" s="26"/>
    </row>
    <row r="699" spans="1:1" ht="18" x14ac:dyDescent="0.25">
      <c r="A699" s="26"/>
    </row>
    <row r="700" spans="1:1" ht="18" x14ac:dyDescent="0.25">
      <c r="A700" s="26"/>
    </row>
    <row r="701" spans="1:1" ht="18" x14ac:dyDescent="0.25">
      <c r="A701" s="26"/>
    </row>
    <row r="702" spans="1:1" ht="18" x14ac:dyDescent="0.25">
      <c r="A702" s="26"/>
    </row>
    <row r="703" spans="1:1" ht="18" x14ac:dyDescent="0.25">
      <c r="A703" s="26"/>
    </row>
    <row r="704" spans="1:1" ht="18" x14ac:dyDescent="0.25">
      <c r="A704" s="26"/>
    </row>
    <row r="705" spans="1:1" ht="18" x14ac:dyDescent="0.25">
      <c r="A705" s="26"/>
    </row>
    <row r="706" spans="1:1" ht="18" x14ac:dyDescent="0.25">
      <c r="A706" s="26"/>
    </row>
    <row r="707" spans="1:1" ht="18" x14ac:dyDescent="0.25">
      <c r="A707" s="26"/>
    </row>
    <row r="708" spans="1:1" ht="18" x14ac:dyDescent="0.25">
      <c r="A708" s="26"/>
    </row>
    <row r="709" spans="1:1" ht="18" x14ac:dyDescent="0.25">
      <c r="A709" s="26"/>
    </row>
    <row r="710" spans="1:1" ht="18" x14ac:dyDescent="0.25">
      <c r="A710" s="26"/>
    </row>
    <row r="711" spans="1:1" ht="18" x14ac:dyDescent="0.25">
      <c r="A711" s="26"/>
    </row>
    <row r="712" spans="1:1" ht="18" x14ac:dyDescent="0.25">
      <c r="A712" s="26"/>
    </row>
    <row r="713" spans="1:1" ht="18" x14ac:dyDescent="0.25">
      <c r="A713" s="26"/>
    </row>
    <row r="714" spans="1:1" ht="18" x14ac:dyDescent="0.25">
      <c r="A714" s="26"/>
    </row>
    <row r="715" spans="1:1" ht="18" x14ac:dyDescent="0.25">
      <c r="A715" s="26"/>
    </row>
    <row r="716" spans="1:1" ht="18" x14ac:dyDescent="0.25">
      <c r="A716" s="26"/>
    </row>
    <row r="717" spans="1:1" ht="18" x14ac:dyDescent="0.25">
      <c r="A717" s="26"/>
    </row>
    <row r="718" spans="1:1" ht="18" x14ac:dyDescent="0.25">
      <c r="A718" s="26"/>
    </row>
    <row r="719" spans="1:1" ht="18" x14ac:dyDescent="0.25">
      <c r="A719" s="26"/>
    </row>
    <row r="720" spans="1:1" ht="18" x14ac:dyDescent="0.25">
      <c r="A720" s="26"/>
    </row>
    <row r="721" spans="1:1" ht="18" x14ac:dyDescent="0.25">
      <c r="A721" s="26"/>
    </row>
    <row r="722" spans="1:1" ht="18" x14ac:dyDescent="0.25">
      <c r="A722" s="26"/>
    </row>
    <row r="723" spans="1:1" ht="18" x14ac:dyDescent="0.25">
      <c r="A723" s="26"/>
    </row>
    <row r="724" spans="1:1" ht="18" x14ac:dyDescent="0.25">
      <c r="A724" s="26"/>
    </row>
    <row r="725" spans="1:1" ht="18" x14ac:dyDescent="0.25">
      <c r="A725" s="26"/>
    </row>
    <row r="726" spans="1:1" ht="18" x14ac:dyDescent="0.25">
      <c r="A726" s="26"/>
    </row>
    <row r="727" spans="1:1" ht="18" x14ac:dyDescent="0.25">
      <c r="A727" s="26"/>
    </row>
    <row r="728" spans="1:1" ht="18" x14ac:dyDescent="0.25">
      <c r="A728" s="26"/>
    </row>
    <row r="729" spans="1:1" ht="18" x14ac:dyDescent="0.25">
      <c r="A729" s="26"/>
    </row>
    <row r="730" spans="1:1" ht="18" x14ac:dyDescent="0.25">
      <c r="A730" s="26"/>
    </row>
    <row r="731" spans="1:1" ht="18" x14ac:dyDescent="0.25">
      <c r="A731" s="26"/>
    </row>
    <row r="732" spans="1:1" ht="18" x14ac:dyDescent="0.25">
      <c r="A732" s="26"/>
    </row>
    <row r="733" spans="1:1" ht="18" x14ac:dyDescent="0.25">
      <c r="A733" s="26"/>
    </row>
    <row r="734" spans="1:1" ht="18" x14ac:dyDescent="0.25">
      <c r="A734" s="26"/>
    </row>
    <row r="735" spans="1:1" ht="18" x14ac:dyDescent="0.25">
      <c r="A735" s="26"/>
    </row>
    <row r="736" spans="1:1" ht="18" x14ac:dyDescent="0.25">
      <c r="A736" s="26"/>
    </row>
    <row r="737" spans="1:1" ht="18" x14ac:dyDescent="0.25">
      <c r="A737" s="26"/>
    </row>
    <row r="738" spans="1:1" ht="18" x14ac:dyDescent="0.25">
      <c r="A738" s="26"/>
    </row>
    <row r="739" spans="1:1" ht="18" x14ac:dyDescent="0.25">
      <c r="A739" s="26"/>
    </row>
    <row r="740" spans="1:1" ht="18" x14ac:dyDescent="0.25">
      <c r="A740" s="26"/>
    </row>
    <row r="741" spans="1:1" ht="18" x14ac:dyDescent="0.25">
      <c r="A741" s="26"/>
    </row>
    <row r="742" spans="1:1" ht="18" x14ac:dyDescent="0.25">
      <c r="A742" s="26"/>
    </row>
    <row r="743" spans="1:1" ht="18" x14ac:dyDescent="0.25">
      <c r="A743" s="26"/>
    </row>
    <row r="744" spans="1:1" ht="18" x14ac:dyDescent="0.25">
      <c r="A744" s="26"/>
    </row>
    <row r="745" spans="1:1" ht="18" x14ac:dyDescent="0.25">
      <c r="A745" s="26"/>
    </row>
    <row r="746" spans="1:1" ht="18" x14ac:dyDescent="0.25">
      <c r="A746" s="26"/>
    </row>
    <row r="747" spans="1:1" ht="18" x14ac:dyDescent="0.25">
      <c r="A747" s="26"/>
    </row>
    <row r="748" spans="1:1" ht="18" x14ac:dyDescent="0.25">
      <c r="A748" s="26"/>
    </row>
    <row r="749" spans="1:1" ht="18" x14ac:dyDescent="0.25">
      <c r="A749" s="26"/>
    </row>
    <row r="750" spans="1:1" ht="18" x14ac:dyDescent="0.25">
      <c r="A750" s="26"/>
    </row>
    <row r="751" spans="1:1" ht="18" x14ac:dyDescent="0.25">
      <c r="A751" s="26"/>
    </row>
    <row r="752" spans="1:1" ht="18" x14ac:dyDescent="0.25">
      <c r="A752" s="26"/>
    </row>
    <row r="753" spans="1:1" ht="18" x14ac:dyDescent="0.25">
      <c r="A753" s="26"/>
    </row>
    <row r="754" spans="1:1" ht="18" x14ac:dyDescent="0.25">
      <c r="A754" s="26"/>
    </row>
    <row r="755" spans="1:1" ht="18" x14ac:dyDescent="0.25">
      <c r="A755" s="26"/>
    </row>
    <row r="756" spans="1:1" ht="18" x14ac:dyDescent="0.25">
      <c r="A756" s="26"/>
    </row>
    <row r="757" spans="1:1" ht="18" x14ac:dyDescent="0.25">
      <c r="A757" s="26"/>
    </row>
    <row r="758" spans="1:1" ht="18" x14ac:dyDescent="0.25">
      <c r="A758" s="26"/>
    </row>
    <row r="759" spans="1:1" ht="18" x14ac:dyDescent="0.25">
      <c r="A759" s="26"/>
    </row>
    <row r="760" spans="1:1" ht="18" x14ac:dyDescent="0.25">
      <c r="A760" s="26"/>
    </row>
    <row r="761" spans="1:1" ht="18" x14ac:dyDescent="0.25">
      <c r="A761" s="26"/>
    </row>
    <row r="762" spans="1:1" ht="18" x14ac:dyDescent="0.25">
      <c r="A762" s="26"/>
    </row>
    <row r="763" spans="1:1" ht="18" x14ac:dyDescent="0.25">
      <c r="A763" s="26"/>
    </row>
    <row r="764" spans="1:1" ht="18" x14ac:dyDescent="0.25">
      <c r="A764" s="26"/>
    </row>
    <row r="765" spans="1:1" ht="18" x14ac:dyDescent="0.25">
      <c r="A765" s="26"/>
    </row>
    <row r="766" spans="1:1" ht="18" x14ac:dyDescent="0.25">
      <c r="A766" s="26"/>
    </row>
    <row r="767" spans="1:1" ht="18" x14ac:dyDescent="0.25">
      <c r="A767" s="26"/>
    </row>
    <row r="768" spans="1:1" ht="18" x14ac:dyDescent="0.25">
      <c r="A768" s="26"/>
    </row>
    <row r="769" spans="1:1" ht="18" x14ac:dyDescent="0.25">
      <c r="A769" s="26"/>
    </row>
    <row r="770" spans="1:1" ht="18" x14ac:dyDescent="0.25">
      <c r="A770" s="26"/>
    </row>
    <row r="771" spans="1:1" ht="18" x14ac:dyDescent="0.25">
      <c r="A771" s="26"/>
    </row>
    <row r="772" spans="1:1" ht="18" x14ac:dyDescent="0.25">
      <c r="A772" s="26"/>
    </row>
    <row r="773" spans="1:1" ht="18" x14ac:dyDescent="0.25">
      <c r="A773" s="26"/>
    </row>
    <row r="774" spans="1:1" ht="18" x14ac:dyDescent="0.25">
      <c r="A774" s="26"/>
    </row>
    <row r="775" spans="1:1" ht="18" x14ac:dyDescent="0.25">
      <c r="A775" s="26"/>
    </row>
    <row r="776" spans="1:1" ht="18" x14ac:dyDescent="0.25">
      <c r="A776" s="26"/>
    </row>
    <row r="777" spans="1:1" ht="18" x14ac:dyDescent="0.25">
      <c r="A777" s="26"/>
    </row>
    <row r="778" spans="1:1" ht="18" x14ac:dyDescent="0.25">
      <c r="A778" s="26"/>
    </row>
    <row r="779" spans="1:1" ht="18" x14ac:dyDescent="0.25">
      <c r="A779" s="26"/>
    </row>
    <row r="780" spans="1:1" ht="18" x14ac:dyDescent="0.25">
      <c r="A780" s="26"/>
    </row>
    <row r="781" spans="1:1" ht="18" x14ac:dyDescent="0.25">
      <c r="A781" s="26"/>
    </row>
    <row r="782" spans="1:1" ht="18" x14ac:dyDescent="0.25">
      <c r="A782" s="26"/>
    </row>
    <row r="783" spans="1:1" ht="18" x14ac:dyDescent="0.25">
      <c r="A783" s="26"/>
    </row>
    <row r="784" spans="1:1" ht="18" x14ac:dyDescent="0.25">
      <c r="A784" s="26"/>
    </row>
    <row r="785" spans="1:1" ht="18" x14ac:dyDescent="0.25">
      <c r="A785" s="26"/>
    </row>
    <row r="786" spans="1:1" ht="18" x14ac:dyDescent="0.25">
      <c r="A786" s="26"/>
    </row>
    <row r="787" spans="1:1" ht="18" x14ac:dyDescent="0.25">
      <c r="A787" s="26"/>
    </row>
    <row r="788" spans="1:1" ht="18" x14ac:dyDescent="0.25">
      <c r="A788" s="26"/>
    </row>
    <row r="789" spans="1:1" ht="18" x14ac:dyDescent="0.25">
      <c r="A789" s="26"/>
    </row>
    <row r="790" spans="1:1" ht="18" x14ac:dyDescent="0.25">
      <c r="A790" s="26"/>
    </row>
    <row r="791" spans="1:1" ht="18" x14ac:dyDescent="0.25">
      <c r="A791" s="26"/>
    </row>
    <row r="792" spans="1:1" ht="18" x14ac:dyDescent="0.25">
      <c r="A792" s="26"/>
    </row>
    <row r="793" spans="1:1" ht="18" x14ac:dyDescent="0.25">
      <c r="A793" s="26"/>
    </row>
    <row r="794" spans="1:1" ht="18" x14ac:dyDescent="0.25">
      <c r="A794" s="26"/>
    </row>
    <row r="795" spans="1:1" ht="18" x14ac:dyDescent="0.25">
      <c r="A795" s="26"/>
    </row>
    <row r="796" spans="1:1" ht="18" x14ac:dyDescent="0.25">
      <c r="A796" s="26"/>
    </row>
    <row r="797" spans="1:1" ht="18" x14ac:dyDescent="0.25">
      <c r="A797" s="26"/>
    </row>
    <row r="798" spans="1:1" ht="18" x14ac:dyDescent="0.25">
      <c r="A798" s="26"/>
    </row>
    <row r="799" spans="1:1" ht="18" x14ac:dyDescent="0.25">
      <c r="A799" s="26"/>
    </row>
    <row r="800" spans="1:1" ht="18" x14ac:dyDescent="0.25">
      <c r="A800" s="26"/>
    </row>
    <row r="801" spans="1:1" ht="18" x14ac:dyDescent="0.25">
      <c r="A801" s="26"/>
    </row>
    <row r="802" spans="1:1" ht="18" x14ac:dyDescent="0.25">
      <c r="A802" s="26"/>
    </row>
    <row r="803" spans="1:1" ht="18" x14ac:dyDescent="0.25">
      <c r="A803" s="26"/>
    </row>
    <row r="804" spans="1:1" ht="18" x14ac:dyDescent="0.25">
      <c r="A804" s="26"/>
    </row>
    <row r="805" spans="1:1" ht="18" x14ac:dyDescent="0.25">
      <c r="A805" s="26"/>
    </row>
    <row r="806" spans="1:1" ht="18" x14ac:dyDescent="0.25">
      <c r="A806" s="26"/>
    </row>
    <row r="807" spans="1:1" ht="18" x14ac:dyDescent="0.25">
      <c r="A807" s="26"/>
    </row>
    <row r="808" spans="1:1" ht="18" x14ac:dyDescent="0.25">
      <c r="A808" s="26"/>
    </row>
    <row r="809" spans="1:1" ht="18" x14ac:dyDescent="0.25">
      <c r="A809" s="26"/>
    </row>
    <row r="810" spans="1:1" ht="18" x14ac:dyDescent="0.25">
      <c r="A810" s="26"/>
    </row>
    <row r="811" spans="1:1" ht="18" x14ac:dyDescent="0.25">
      <c r="A811" s="26"/>
    </row>
    <row r="812" spans="1:1" ht="18" x14ac:dyDescent="0.25">
      <c r="A812" s="26"/>
    </row>
    <row r="813" spans="1:1" ht="18" x14ac:dyDescent="0.25">
      <c r="A813" s="26"/>
    </row>
    <row r="814" spans="1:1" ht="18" x14ac:dyDescent="0.25">
      <c r="A814" s="26"/>
    </row>
    <row r="815" spans="1:1" ht="18" x14ac:dyDescent="0.25">
      <c r="A815" s="26"/>
    </row>
    <row r="816" spans="1:1" ht="18" x14ac:dyDescent="0.25">
      <c r="A816" s="26"/>
    </row>
    <row r="817" spans="1:1" ht="18" x14ac:dyDescent="0.25">
      <c r="A817" s="26"/>
    </row>
    <row r="818" spans="1:1" ht="18" x14ac:dyDescent="0.25">
      <c r="A818" s="26"/>
    </row>
    <row r="819" spans="1:1" ht="18" x14ac:dyDescent="0.25">
      <c r="A819" s="26"/>
    </row>
    <row r="820" spans="1:1" ht="18" x14ac:dyDescent="0.25">
      <c r="A820" s="26"/>
    </row>
    <row r="821" spans="1:1" ht="18" x14ac:dyDescent="0.25">
      <c r="A821" s="26"/>
    </row>
    <row r="822" spans="1:1" ht="18" x14ac:dyDescent="0.25">
      <c r="A822" s="26"/>
    </row>
    <row r="823" spans="1:1" ht="18" x14ac:dyDescent="0.25">
      <c r="A823" s="26"/>
    </row>
    <row r="824" spans="1:1" ht="18" x14ac:dyDescent="0.25">
      <c r="A824" s="26"/>
    </row>
    <row r="825" spans="1:1" ht="18" x14ac:dyDescent="0.25">
      <c r="A825" s="26"/>
    </row>
    <row r="826" spans="1:1" ht="18" x14ac:dyDescent="0.25">
      <c r="A826" s="26"/>
    </row>
    <row r="827" spans="1:1" ht="18" x14ac:dyDescent="0.25">
      <c r="A827" s="26"/>
    </row>
    <row r="828" spans="1:1" ht="18" x14ac:dyDescent="0.25">
      <c r="A828" s="26"/>
    </row>
    <row r="829" spans="1:1" ht="18" x14ac:dyDescent="0.25">
      <c r="A829" s="26"/>
    </row>
    <row r="830" spans="1:1" ht="18" x14ac:dyDescent="0.25">
      <c r="A830" s="26"/>
    </row>
    <row r="831" spans="1:1" ht="18" x14ac:dyDescent="0.25">
      <c r="A831" s="26"/>
    </row>
    <row r="832" spans="1:1" ht="18" x14ac:dyDescent="0.25">
      <c r="A832" s="26"/>
    </row>
    <row r="833" spans="1:1" ht="18" x14ac:dyDescent="0.25">
      <c r="A833" s="26"/>
    </row>
    <row r="834" spans="1:1" ht="18" x14ac:dyDescent="0.25">
      <c r="A834" s="26"/>
    </row>
    <row r="835" spans="1:1" ht="18" x14ac:dyDescent="0.25">
      <c r="A835" s="26"/>
    </row>
    <row r="836" spans="1:1" ht="18" x14ac:dyDescent="0.25">
      <c r="A836" s="26"/>
    </row>
    <row r="837" spans="1:1" ht="18" x14ac:dyDescent="0.25">
      <c r="A837" s="26"/>
    </row>
    <row r="838" spans="1:1" ht="18" x14ac:dyDescent="0.25">
      <c r="A838" s="26"/>
    </row>
    <row r="839" spans="1:1" ht="18" x14ac:dyDescent="0.25">
      <c r="A839" s="26"/>
    </row>
    <row r="840" spans="1:1" ht="18" x14ac:dyDescent="0.25">
      <c r="A840" s="26"/>
    </row>
    <row r="841" spans="1:1" ht="18" x14ac:dyDescent="0.25">
      <c r="A841" s="26"/>
    </row>
    <row r="842" spans="1:1" ht="18" x14ac:dyDescent="0.25">
      <c r="A842" s="26"/>
    </row>
    <row r="843" spans="1:1" ht="18" x14ac:dyDescent="0.25">
      <c r="A843" s="26"/>
    </row>
    <row r="844" spans="1:1" ht="18" x14ac:dyDescent="0.25">
      <c r="A844" s="26"/>
    </row>
    <row r="845" spans="1:1" ht="18" x14ac:dyDescent="0.25">
      <c r="A845" s="26"/>
    </row>
    <row r="846" spans="1:1" ht="18" x14ac:dyDescent="0.25">
      <c r="A846" s="26"/>
    </row>
    <row r="847" spans="1:1" ht="18" x14ac:dyDescent="0.25">
      <c r="A847" s="26"/>
    </row>
    <row r="848" spans="1:1" ht="18" x14ac:dyDescent="0.25">
      <c r="A848" s="26"/>
    </row>
    <row r="849" spans="1:1" ht="18" x14ac:dyDescent="0.25">
      <c r="A849" s="26"/>
    </row>
    <row r="850" spans="1:1" ht="18" x14ac:dyDescent="0.25">
      <c r="A850" s="26"/>
    </row>
    <row r="851" spans="1:1" ht="18" x14ac:dyDescent="0.25">
      <c r="A851" s="26"/>
    </row>
    <row r="852" spans="1:1" ht="18" x14ac:dyDescent="0.25">
      <c r="A852" s="26"/>
    </row>
    <row r="853" spans="1:1" ht="18" x14ac:dyDescent="0.25">
      <c r="A853" s="26"/>
    </row>
    <row r="854" spans="1:1" ht="18" x14ac:dyDescent="0.25">
      <c r="A854" s="26"/>
    </row>
    <row r="855" spans="1:1" ht="18" x14ac:dyDescent="0.25">
      <c r="A855" s="26"/>
    </row>
    <row r="856" spans="1:1" ht="18" x14ac:dyDescent="0.25">
      <c r="A856" s="26"/>
    </row>
    <row r="857" spans="1:1" ht="18" x14ac:dyDescent="0.25">
      <c r="A857" s="26"/>
    </row>
    <row r="858" spans="1:1" ht="18" x14ac:dyDescent="0.25">
      <c r="A858" s="26"/>
    </row>
    <row r="859" spans="1:1" ht="18" x14ac:dyDescent="0.25">
      <c r="A859" s="26"/>
    </row>
    <row r="860" spans="1:1" ht="18" x14ac:dyDescent="0.25">
      <c r="A860" s="26"/>
    </row>
    <row r="861" spans="1:1" ht="18" x14ac:dyDescent="0.25">
      <c r="A861" s="26"/>
    </row>
    <row r="862" spans="1:1" ht="18" x14ac:dyDescent="0.25">
      <c r="A862" s="26"/>
    </row>
    <row r="863" spans="1:1" ht="18" x14ac:dyDescent="0.25">
      <c r="A863" s="26"/>
    </row>
    <row r="864" spans="1:1" ht="18" x14ac:dyDescent="0.25">
      <c r="A864" s="26"/>
    </row>
    <row r="865" spans="1:1" ht="18" x14ac:dyDescent="0.25">
      <c r="A865" s="26"/>
    </row>
    <row r="866" spans="1:1" ht="18" x14ac:dyDescent="0.25">
      <c r="A866" s="26"/>
    </row>
    <row r="867" spans="1:1" ht="18" x14ac:dyDescent="0.25">
      <c r="A867" s="26"/>
    </row>
    <row r="868" spans="1:1" ht="18" x14ac:dyDescent="0.25">
      <c r="A868" s="26"/>
    </row>
    <row r="869" spans="1:1" ht="18" x14ac:dyDescent="0.25">
      <c r="A869" s="26"/>
    </row>
    <row r="870" spans="1:1" ht="18" x14ac:dyDescent="0.25">
      <c r="A870" s="26"/>
    </row>
    <row r="871" spans="1:1" ht="18" x14ac:dyDescent="0.25">
      <c r="A871" s="26"/>
    </row>
    <row r="872" spans="1:1" ht="18" x14ac:dyDescent="0.25">
      <c r="A872" s="26"/>
    </row>
    <row r="873" spans="1:1" ht="18" x14ac:dyDescent="0.25">
      <c r="A873" s="26"/>
    </row>
    <row r="874" spans="1:1" ht="18" x14ac:dyDescent="0.25">
      <c r="A874" s="26"/>
    </row>
    <row r="875" spans="1:1" ht="18" x14ac:dyDescent="0.25">
      <c r="A875" s="26"/>
    </row>
    <row r="876" spans="1:1" ht="18" x14ac:dyDescent="0.25">
      <c r="A876" s="26"/>
    </row>
    <row r="877" spans="1:1" ht="18" x14ac:dyDescent="0.25">
      <c r="A877" s="26"/>
    </row>
    <row r="878" spans="1:1" ht="18" x14ac:dyDescent="0.25">
      <c r="A878" s="26"/>
    </row>
    <row r="879" spans="1:1" ht="18" x14ac:dyDescent="0.25">
      <c r="A879" s="26"/>
    </row>
    <row r="880" spans="1:1" ht="18" x14ac:dyDescent="0.25">
      <c r="A880" s="26"/>
    </row>
    <row r="881" spans="1:1" ht="18" x14ac:dyDescent="0.25">
      <c r="A881" s="26"/>
    </row>
    <row r="882" spans="1:1" ht="18" x14ac:dyDescent="0.25">
      <c r="A882" s="26"/>
    </row>
    <row r="883" spans="1:1" ht="18" x14ac:dyDescent="0.25">
      <c r="A883" s="26"/>
    </row>
    <row r="884" spans="1:1" ht="18" x14ac:dyDescent="0.25">
      <c r="A884" s="26"/>
    </row>
    <row r="885" spans="1:1" ht="18" x14ac:dyDescent="0.25">
      <c r="A885" s="26"/>
    </row>
    <row r="886" spans="1:1" ht="18" x14ac:dyDescent="0.25">
      <c r="A886" s="26"/>
    </row>
    <row r="887" spans="1:1" ht="18" x14ac:dyDescent="0.25">
      <c r="A887" s="26"/>
    </row>
    <row r="888" spans="1:1" ht="18" x14ac:dyDescent="0.25">
      <c r="A888" s="26"/>
    </row>
    <row r="889" spans="1:1" ht="18" x14ac:dyDescent="0.25">
      <c r="A889" s="26"/>
    </row>
    <row r="890" spans="1:1" ht="18" x14ac:dyDescent="0.25">
      <c r="A890" s="26"/>
    </row>
    <row r="891" spans="1:1" ht="18" x14ac:dyDescent="0.25">
      <c r="A891" s="26"/>
    </row>
    <row r="892" spans="1:1" ht="18" x14ac:dyDescent="0.25">
      <c r="A892" s="26"/>
    </row>
    <row r="893" spans="1:1" ht="18" x14ac:dyDescent="0.25">
      <c r="A893" s="26"/>
    </row>
    <row r="894" spans="1:1" ht="18" x14ac:dyDescent="0.25">
      <c r="A894" s="26"/>
    </row>
    <row r="895" spans="1:1" ht="18" x14ac:dyDescent="0.25">
      <c r="A895" s="26"/>
    </row>
    <row r="896" spans="1:1" ht="18" x14ac:dyDescent="0.25">
      <c r="A896" s="26"/>
    </row>
    <row r="897" spans="1:1" ht="18" x14ac:dyDescent="0.25">
      <c r="A897" s="26"/>
    </row>
    <row r="898" spans="1:1" ht="18" x14ac:dyDescent="0.25">
      <c r="A898" s="26"/>
    </row>
    <row r="899" spans="1:1" ht="18" x14ac:dyDescent="0.25">
      <c r="A899" s="26"/>
    </row>
    <row r="900" spans="1:1" ht="18" x14ac:dyDescent="0.25">
      <c r="A900" s="26"/>
    </row>
    <row r="901" spans="1:1" ht="18" x14ac:dyDescent="0.25">
      <c r="A901" s="26"/>
    </row>
    <row r="902" spans="1:1" ht="18" x14ac:dyDescent="0.25">
      <c r="A902" s="26"/>
    </row>
    <row r="903" spans="1:1" ht="18" x14ac:dyDescent="0.25">
      <c r="A903" s="26"/>
    </row>
    <row r="904" spans="1:1" ht="18" x14ac:dyDescent="0.25">
      <c r="A904" s="26"/>
    </row>
    <row r="905" spans="1:1" ht="18" x14ac:dyDescent="0.25">
      <c r="A905" s="26"/>
    </row>
    <row r="906" spans="1:1" ht="18" x14ac:dyDescent="0.25">
      <c r="A906" s="26"/>
    </row>
    <row r="907" spans="1:1" ht="18" x14ac:dyDescent="0.25">
      <c r="A907" s="26"/>
    </row>
    <row r="908" spans="1:1" ht="18" x14ac:dyDescent="0.25">
      <c r="A908" s="26"/>
    </row>
    <row r="909" spans="1:1" ht="18" x14ac:dyDescent="0.25">
      <c r="A909" s="26"/>
    </row>
    <row r="910" spans="1:1" ht="18" x14ac:dyDescent="0.25">
      <c r="A910" s="26"/>
    </row>
    <row r="911" spans="1:1" ht="18" x14ac:dyDescent="0.25">
      <c r="A911" s="26"/>
    </row>
    <row r="912" spans="1:1" ht="18" x14ac:dyDescent="0.25">
      <c r="A912" s="26"/>
    </row>
    <row r="913" spans="1:1" ht="18" x14ac:dyDescent="0.25">
      <c r="A913" s="26"/>
    </row>
    <row r="914" spans="1:1" ht="18" x14ac:dyDescent="0.25">
      <c r="A914" s="26"/>
    </row>
    <row r="915" spans="1:1" ht="18" x14ac:dyDescent="0.25">
      <c r="A915" s="26"/>
    </row>
    <row r="916" spans="1:1" ht="18" x14ac:dyDescent="0.25">
      <c r="A916" s="26"/>
    </row>
    <row r="917" spans="1:1" ht="18" x14ac:dyDescent="0.25">
      <c r="A917" s="26"/>
    </row>
    <row r="918" spans="1:1" ht="18" x14ac:dyDescent="0.25">
      <c r="A918" s="26"/>
    </row>
    <row r="919" spans="1:1" ht="18" x14ac:dyDescent="0.25">
      <c r="A919" s="26"/>
    </row>
    <row r="920" spans="1:1" ht="18" x14ac:dyDescent="0.25">
      <c r="A920" s="26"/>
    </row>
    <row r="921" spans="1:1" ht="18" x14ac:dyDescent="0.25">
      <c r="A921" s="26"/>
    </row>
    <row r="922" spans="1:1" ht="18" x14ac:dyDescent="0.25">
      <c r="A922" s="26"/>
    </row>
    <row r="923" spans="1:1" ht="18" x14ac:dyDescent="0.25">
      <c r="A923" s="26"/>
    </row>
    <row r="924" spans="1:1" ht="18" x14ac:dyDescent="0.25">
      <c r="A924" s="26"/>
    </row>
    <row r="925" spans="1:1" ht="18" x14ac:dyDescent="0.25">
      <c r="A925" s="26"/>
    </row>
    <row r="926" spans="1:1" ht="18" x14ac:dyDescent="0.25">
      <c r="A926" s="26"/>
    </row>
    <row r="927" spans="1:1" ht="18" x14ac:dyDescent="0.25">
      <c r="A927" s="26"/>
    </row>
    <row r="928" spans="1:1" ht="18" x14ac:dyDescent="0.25">
      <c r="A928" s="26"/>
    </row>
    <row r="929" spans="1:1" ht="18" x14ac:dyDescent="0.25">
      <c r="A929" s="26"/>
    </row>
    <row r="930" spans="1:1" ht="18" x14ac:dyDescent="0.25">
      <c r="A930" s="26"/>
    </row>
    <row r="931" spans="1:1" ht="18" x14ac:dyDescent="0.25">
      <c r="A931" s="26"/>
    </row>
    <row r="932" spans="1:1" ht="18" x14ac:dyDescent="0.25">
      <c r="A932" s="26"/>
    </row>
    <row r="933" spans="1:1" ht="18" x14ac:dyDescent="0.25">
      <c r="A933" s="26"/>
    </row>
    <row r="934" spans="1:1" ht="18" x14ac:dyDescent="0.25">
      <c r="A934" s="26"/>
    </row>
    <row r="935" spans="1:1" ht="18" x14ac:dyDescent="0.25">
      <c r="A935" s="26"/>
    </row>
    <row r="936" spans="1:1" ht="18" x14ac:dyDescent="0.25">
      <c r="A936" s="26"/>
    </row>
    <row r="937" spans="1:1" ht="18" x14ac:dyDescent="0.25">
      <c r="A937" s="26"/>
    </row>
    <row r="938" spans="1:1" ht="18" x14ac:dyDescent="0.25">
      <c r="A938" s="26"/>
    </row>
    <row r="939" spans="1:1" ht="18" x14ac:dyDescent="0.25">
      <c r="A939" s="26"/>
    </row>
    <row r="940" spans="1:1" ht="18" x14ac:dyDescent="0.25">
      <c r="A940" s="26"/>
    </row>
    <row r="941" spans="1:1" ht="18" x14ac:dyDescent="0.25">
      <c r="A941" s="26"/>
    </row>
    <row r="942" spans="1:1" ht="18" x14ac:dyDescent="0.25">
      <c r="A942" s="26"/>
    </row>
    <row r="943" spans="1:1" ht="18" x14ac:dyDescent="0.25">
      <c r="A943" s="26"/>
    </row>
    <row r="944" spans="1:1" ht="18" x14ac:dyDescent="0.25">
      <c r="A944" s="26"/>
    </row>
    <row r="945" spans="1:1" ht="18" x14ac:dyDescent="0.25">
      <c r="A945" s="26"/>
    </row>
    <row r="946" spans="1:1" ht="18" x14ac:dyDescent="0.25">
      <c r="A946" s="26"/>
    </row>
    <row r="947" spans="1:1" ht="18" x14ac:dyDescent="0.25">
      <c r="A947" s="26"/>
    </row>
    <row r="948" spans="1:1" ht="18" x14ac:dyDescent="0.25">
      <c r="A948" s="26"/>
    </row>
    <row r="949" spans="1:1" ht="18" x14ac:dyDescent="0.25">
      <c r="A949" s="26"/>
    </row>
    <row r="950" spans="1:1" ht="18" x14ac:dyDescent="0.25">
      <c r="A950" s="26"/>
    </row>
    <row r="951" spans="1:1" ht="18" x14ac:dyDescent="0.25">
      <c r="A951" s="26"/>
    </row>
    <row r="952" spans="1:1" ht="18" x14ac:dyDescent="0.25">
      <c r="A952" s="26"/>
    </row>
    <row r="953" spans="1:1" ht="18" x14ac:dyDescent="0.25">
      <c r="A953" s="26"/>
    </row>
    <row r="954" spans="1:1" ht="18" x14ac:dyDescent="0.25">
      <c r="A954" s="26"/>
    </row>
    <row r="955" spans="1:1" ht="18" x14ac:dyDescent="0.25">
      <c r="A955" s="26"/>
    </row>
    <row r="956" spans="1:1" ht="18" x14ac:dyDescent="0.25">
      <c r="A956" s="26"/>
    </row>
    <row r="957" spans="1:1" ht="18" x14ac:dyDescent="0.25">
      <c r="A957" s="26"/>
    </row>
    <row r="958" spans="1:1" ht="18" x14ac:dyDescent="0.25">
      <c r="A958" s="26"/>
    </row>
    <row r="959" spans="1:1" ht="18" x14ac:dyDescent="0.25">
      <c r="A959" s="26"/>
    </row>
    <row r="960" spans="1:1" ht="18" x14ac:dyDescent="0.25">
      <c r="A960" s="26"/>
    </row>
    <row r="961" spans="1:1" ht="18" x14ac:dyDescent="0.25">
      <c r="A961" s="26"/>
    </row>
    <row r="962" spans="1:1" ht="18" x14ac:dyDescent="0.25">
      <c r="A962" s="26"/>
    </row>
    <row r="963" spans="1:1" ht="18" x14ac:dyDescent="0.25">
      <c r="A963" s="26"/>
    </row>
    <row r="964" spans="1:1" ht="18" x14ac:dyDescent="0.25">
      <c r="A964" s="26"/>
    </row>
    <row r="965" spans="1:1" ht="18" x14ac:dyDescent="0.25">
      <c r="A965" s="26"/>
    </row>
    <row r="966" spans="1:1" ht="18" x14ac:dyDescent="0.25">
      <c r="A966" s="26"/>
    </row>
    <row r="967" spans="1:1" ht="18" x14ac:dyDescent="0.25">
      <c r="A967" s="26"/>
    </row>
    <row r="968" spans="1:1" ht="18" x14ac:dyDescent="0.25">
      <c r="A968" s="26"/>
    </row>
    <row r="969" spans="1:1" ht="18" x14ac:dyDescent="0.25">
      <c r="A969" s="26"/>
    </row>
    <row r="970" spans="1:1" ht="18" x14ac:dyDescent="0.25">
      <c r="A970" s="26"/>
    </row>
    <row r="971" spans="1:1" ht="18" x14ac:dyDescent="0.25">
      <c r="A971" s="26"/>
    </row>
    <row r="972" spans="1:1" ht="18" x14ac:dyDescent="0.25">
      <c r="A972" s="26"/>
    </row>
    <row r="973" spans="1:1" ht="18" x14ac:dyDescent="0.25">
      <c r="A973" s="26"/>
    </row>
    <row r="974" spans="1:1" ht="18" x14ac:dyDescent="0.25">
      <c r="A974" s="26"/>
    </row>
    <row r="975" spans="1:1" ht="18" x14ac:dyDescent="0.25">
      <c r="A975" s="26"/>
    </row>
    <row r="976" spans="1:1" ht="18" x14ac:dyDescent="0.25">
      <c r="A976" s="26"/>
    </row>
    <row r="977" spans="1:1" ht="18" x14ac:dyDescent="0.25">
      <c r="A977" s="26"/>
    </row>
    <row r="978" spans="1:1" ht="18" x14ac:dyDescent="0.25">
      <c r="A978" s="26"/>
    </row>
    <row r="979" spans="1:1" ht="18" x14ac:dyDescent="0.25">
      <c r="A979" s="26"/>
    </row>
    <row r="980" spans="1:1" ht="18" x14ac:dyDescent="0.25">
      <c r="A980" s="26"/>
    </row>
    <row r="981" spans="1:1" ht="18" x14ac:dyDescent="0.25">
      <c r="A981" s="26"/>
    </row>
    <row r="982" spans="1:1" ht="18" x14ac:dyDescent="0.25">
      <c r="A982" s="26"/>
    </row>
    <row r="983" spans="1:1" ht="18" x14ac:dyDescent="0.25">
      <c r="A983" s="26"/>
    </row>
    <row r="984" spans="1:1" ht="18" x14ac:dyDescent="0.25">
      <c r="A984" s="26"/>
    </row>
    <row r="985" spans="1:1" ht="18" x14ac:dyDescent="0.25">
      <c r="A985" s="26"/>
    </row>
    <row r="986" spans="1:1" ht="18" x14ac:dyDescent="0.25">
      <c r="A986" s="26"/>
    </row>
    <row r="987" spans="1:1" ht="18" x14ac:dyDescent="0.25">
      <c r="A987" s="26"/>
    </row>
    <row r="988" spans="1:1" ht="18" x14ac:dyDescent="0.25">
      <c r="A988" s="26"/>
    </row>
    <row r="989" spans="1:1" ht="18" x14ac:dyDescent="0.25">
      <c r="A989" s="26"/>
    </row>
    <row r="990" spans="1:1" ht="18" x14ac:dyDescent="0.25">
      <c r="A990" s="26"/>
    </row>
    <row r="991" spans="1:1" ht="18" x14ac:dyDescent="0.25">
      <c r="A991" s="26"/>
    </row>
    <row r="992" spans="1:1" ht="18" x14ac:dyDescent="0.25">
      <c r="A992" s="26"/>
    </row>
    <row r="993" spans="1:1" ht="18" x14ac:dyDescent="0.25">
      <c r="A993" s="26"/>
    </row>
    <row r="994" spans="1:1" ht="18" x14ac:dyDescent="0.25">
      <c r="A994" s="26"/>
    </row>
    <row r="995" spans="1:1" ht="18" x14ac:dyDescent="0.25">
      <c r="A995" s="26"/>
    </row>
    <row r="996" spans="1:1" ht="18" x14ac:dyDescent="0.25">
      <c r="A996" s="26"/>
    </row>
    <row r="997" spans="1:1" ht="18" x14ac:dyDescent="0.25">
      <c r="A997" s="26"/>
    </row>
    <row r="998" spans="1:1" ht="18" x14ac:dyDescent="0.25">
      <c r="A998" s="26"/>
    </row>
    <row r="999" spans="1:1" ht="18" x14ac:dyDescent="0.25">
      <c r="A999" s="26"/>
    </row>
    <row r="1000" spans="1:1" ht="18" x14ac:dyDescent="0.25">
      <c r="A1000" s="26"/>
    </row>
    <row r="1001" spans="1:1" ht="18" x14ac:dyDescent="0.25">
      <c r="A1001" s="26"/>
    </row>
    <row r="1002" spans="1:1" ht="18" x14ac:dyDescent="0.25">
      <c r="A1002" s="26"/>
    </row>
    <row r="1003" spans="1:1" ht="18" x14ac:dyDescent="0.25">
      <c r="A1003" s="26"/>
    </row>
    <row r="1004" spans="1:1" ht="18" x14ac:dyDescent="0.25">
      <c r="A1004" s="26"/>
    </row>
    <row r="1005" spans="1:1" ht="18" x14ac:dyDescent="0.25">
      <c r="A1005" s="26"/>
    </row>
    <row r="1006" spans="1:1" ht="18" x14ac:dyDescent="0.25">
      <c r="A1006" s="26"/>
    </row>
    <row r="1007" spans="1:1" ht="18" x14ac:dyDescent="0.25">
      <c r="A1007" s="26"/>
    </row>
    <row r="1008" spans="1:1" ht="18" x14ac:dyDescent="0.25">
      <c r="A1008" s="26"/>
    </row>
    <row r="1009" spans="1:1" ht="18" x14ac:dyDescent="0.25">
      <c r="A1009" s="26"/>
    </row>
    <row r="1010" spans="1:1" ht="18" x14ac:dyDescent="0.25">
      <c r="A1010" s="26"/>
    </row>
    <row r="1011" spans="1:1" ht="18" x14ac:dyDescent="0.25">
      <c r="A1011" s="26"/>
    </row>
    <row r="1012" spans="1:1" ht="18" x14ac:dyDescent="0.25">
      <c r="A1012" s="26"/>
    </row>
    <row r="1013" spans="1:1" ht="18" x14ac:dyDescent="0.25">
      <c r="A1013" s="26"/>
    </row>
    <row r="1014" spans="1:1" ht="18" x14ac:dyDescent="0.25">
      <c r="A1014" s="26"/>
    </row>
    <row r="1015" spans="1:1" ht="18" x14ac:dyDescent="0.25">
      <c r="A1015" s="26"/>
    </row>
    <row r="1016" spans="1:1" ht="18" x14ac:dyDescent="0.25">
      <c r="A1016" s="26"/>
    </row>
    <row r="1017" spans="1:1" ht="18" x14ac:dyDescent="0.25">
      <c r="A1017" s="26"/>
    </row>
    <row r="1018" spans="1:1" ht="18" x14ac:dyDescent="0.25">
      <c r="A1018" s="26"/>
    </row>
    <row r="1019" spans="1:1" ht="18" x14ac:dyDescent="0.25">
      <c r="A1019" s="26"/>
    </row>
    <row r="1020" spans="1:1" ht="18" x14ac:dyDescent="0.25">
      <c r="A1020" s="26"/>
    </row>
    <row r="1021" spans="1:1" ht="18" x14ac:dyDescent="0.25">
      <c r="A1021" s="26"/>
    </row>
    <row r="1022" spans="1:1" ht="18" x14ac:dyDescent="0.25">
      <c r="A1022" s="26"/>
    </row>
    <row r="1023" spans="1:1" ht="18" x14ac:dyDescent="0.25">
      <c r="A1023" s="26"/>
    </row>
    <row r="1024" spans="1:1" ht="18" x14ac:dyDescent="0.25">
      <c r="A1024" s="26"/>
    </row>
    <row r="1025" spans="1:1" ht="18" x14ac:dyDescent="0.25">
      <c r="A1025" s="26"/>
    </row>
    <row r="1026" spans="1:1" ht="18" x14ac:dyDescent="0.25">
      <c r="A1026" s="26"/>
    </row>
    <row r="1027" spans="1:1" ht="18" x14ac:dyDescent="0.25">
      <c r="A1027" s="26"/>
    </row>
    <row r="1028" spans="1:1" ht="18" x14ac:dyDescent="0.25">
      <c r="A1028" s="26"/>
    </row>
    <row r="1029" spans="1:1" ht="18" x14ac:dyDescent="0.25">
      <c r="A1029" s="26"/>
    </row>
    <row r="1030" spans="1:1" ht="18" x14ac:dyDescent="0.25">
      <c r="A1030" s="26"/>
    </row>
    <row r="1031" spans="1:1" ht="18" x14ac:dyDescent="0.25">
      <c r="A1031" s="26"/>
    </row>
    <row r="1032" spans="1:1" ht="18" x14ac:dyDescent="0.25">
      <c r="A1032" s="26"/>
    </row>
    <row r="1033" spans="1:1" ht="18" x14ac:dyDescent="0.25">
      <c r="A1033" s="26"/>
    </row>
    <row r="1034" spans="1:1" ht="18" x14ac:dyDescent="0.25">
      <c r="A1034" s="26"/>
    </row>
    <row r="1035" spans="1:1" ht="18" x14ac:dyDescent="0.25">
      <c r="A1035" s="26"/>
    </row>
    <row r="1036" spans="1:1" ht="18" x14ac:dyDescent="0.25">
      <c r="A1036" s="26"/>
    </row>
    <row r="1037" spans="1:1" ht="18" x14ac:dyDescent="0.25">
      <c r="A1037" s="26"/>
    </row>
    <row r="1038" spans="1:1" ht="18" x14ac:dyDescent="0.25">
      <c r="A1038" s="26"/>
    </row>
    <row r="1039" spans="1:1" ht="18" x14ac:dyDescent="0.25">
      <c r="A1039" s="26"/>
    </row>
    <row r="1040" spans="1:1" ht="18" x14ac:dyDescent="0.25">
      <c r="A1040" s="26"/>
    </row>
    <row r="1041" spans="1:1" ht="18" x14ac:dyDescent="0.25">
      <c r="A1041" s="26"/>
    </row>
    <row r="1042" spans="1:1" ht="18" x14ac:dyDescent="0.25">
      <c r="A1042" s="26"/>
    </row>
    <row r="1043" spans="1:1" ht="18" x14ac:dyDescent="0.25">
      <c r="A1043" s="26"/>
    </row>
    <row r="1044" spans="1:1" ht="18" x14ac:dyDescent="0.25">
      <c r="A1044" s="26"/>
    </row>
    <row r="1045" spans="1:1" ht="18" x14ac:dyDescent="0.25">
      <c r="A1045" s="26"/>
    </row>
    <row r="1046" spans="1:1" ht="18" x14ac:dyDescent="0.25">
      <c r="A1046" s="26"/>
    </row>
    <row r="1047" spans="1:1" ht="18" x14ac:dyDescent="0.25">
      <c r="A1047" s="26"/>
    </row>
    <row r="1048" spans="1:1" ht="18" x14ac:dyDescent="0.25">
      <c r="A1048" s="26"/>
    </row>
    <row r="1049" spans="1:1" ht="18" x14ac:dyDescent="0.25">
      <c r="A1049" s="26"/>
    </row>
    <row r="1050" spans="1:1" ht="18" x14ac:dyDescent="0.25">
      <c r="A1050" s="26"/>
    </row>
    <row r="1051" spans="1:1" ht="18" x14ac:dyDescent="0.25">
      <c r="A1051" s="26"/>
    </row>
    <row r="1052" spans="1:1" ht="18" x14ac:dyDescent="0.25">
      <c r="A1052" s="26"/>
    </row>
    <row r="1053" spans="1:1" ht="18" x14ac:dyDescent="0.25">
      <c r="A1053" s="26"/>
    </row>
    <row r="1054" spans="1:1" ht="18" x14ac:dyDescent="0.25">
      <c r="A1054" s="26"/>
    </row>
    <row r="1055" spans="1:1" ht="18" x14ac:dyDescent="0.25">
      <c r="A1055" s="26"/>
    </row>
    <row r="1056" spans="1:1" ht="18" x14ac:dyDescent="0.25">
      <c r="A1056" s="26"/>
    </row>
    <row r="1057" spans="1:1" ht="18" x14ac:dyDescent="0.25">
      <c r="A1057" s="26"/>
    </row>
    <row r="1058" spans="1:1" ht="18" x14ac:dyDescent="0.25">
      <c r="A1058" s="26"/>
    </row>
    <row r="1059" spans="1:1" ht="18" x14ac:dyDescent="0.25">
      <c r="A1059" s="26"/>
    </row>
    <row r="1060" spans="1:1" ht="18" x14ac:dyDescent="0.25">
      <c r="A1060" s="26"/>
    </row>
    <row r="1061" spans="1:1" ht="18" x14ac:dyDescent="0.25">
      <c r="A1061" s="26"/>
    </row>
    <row r="1062" spans="1:1" ht="18" x14ac:dyDescent="0.25">
      <c r="A1062" s="26"/>
    </row>
    <row r="1063" spans="1:1" ht="18" x14ac:dyDescent="0.25">
      <c r="A1063" s="26"/>
    </row>
    <row r="1064" spans="1:1" ht="18" x14ac:dyDescent="0.25">
      <c r="A1064" s="26"/>
    </row>
    <row r="1065" spans="1:1" ht="18" x14ac:dyDescent="0.25">
      <c r="A1065" s="26"/>
    </row>
    <row r="1066" spans="1:1" ht="18" x14ac:dyDescent="0.25">
      <c r="A1066" s="26"/>
    </row>
    <row r="1067" spans="1:1" ht="18" x14ac:dyDescent="0.25">
      <c r="A1067" s="26"/>
    </row>
    <row r="1068" spans="1:1" ht="18" x14ac:dyDescent="0.25">
      <c r="A1068" s="26"/>
    </row>
    <row r="1069" spans="1:1" ht="18" x14ac:dyDescent="0.25">
      <c r="A1069" s="26"/>
    </row>
    <row r="1070" spans="1:1" ht="18" x14ac:dyDescent="0.25">
      <c r="A1070" s="26"/>
    </row>
    <row r="1071" spans="1:1" ht="18" x14ac:dyDescent="0.25">
      <c r="A1071" s="26"/>
    </row>
    <row r="1072" spans="1:1" ht="18" x14ac:dyDescent="0.25">
      <c r="A1072" s="26"/>
    </row>
    <row r="1073" spans="1:1" ht="18" x14ac:dyDescent="0.25">
      <c r="A1073" s="26"/>
    </row>
    <row r="1074" spans="1:1" ht="18" x14ac:dyDescent="0.25">
      <c r="A1074" s="26"/>
    </row>
    <row r="1075" spans="1:1" ht="18" x14ac:dyDescent="0.25">
      <c r="A1075" s="26"/>
    </row>
    <row r="1076" spans="1:1" ht="18" x14ac:dyDescent="0.25">
      <c r="A1076" s="26"/>
    </row>
    <row r="1077" spans="1:1" ht="18" x14ac:dyDescent="0.25">
      <c r="A1077" s="26"/>
    </row>
    <row r="1078" spans="1:1" ht="18" x14ac:dyDescent="0.25">
      <c r="A1078" s="26"/>
    </row>
    <row r="1079" spans="1:1" ht="18" x14ac:dyDescent="0.25">
      <c r="A1079" s="26"/>
    </row>
    <row r="1080" spans="1:1" ht="18" x14ac:dyDescent="0.25">
      <c r="A1080" s="26"/>
    </row>
    <row r="1081" spans="1:1" ht="18" x14ac:dyDescent="0.25">
      <c r="A1081" s="26"/>
    </row>
    <row r="1082" spans="1:1" ht="18" x14ac:dyDescent="0.25">
      <c r="A1082" s="26"/>
    </row>
    <row r="1083" spans="1:1" ht="18" x14ac:dyDescent="0.25">
      <c r="A1083" s="26"/>
    </row>
    <row r="1084" spans="1:1" ht="18" x14ac:dyDescent="0.25">
      <c r="A1084" s="26"/>
    </row>
    <row r="1085" spans="1:1" ht="18" x14ac:dyDescent="0.25">
      <c r="A1085" s="26"/>
    </row>
    <row r="1086" spans="1:1" ht="18" x14ac:dyDescent="0.25">
      <c r="A1086" s="26"/>
    </row>
    <row r="1087" spans="1:1" ht="18" x14ac:dyDescent="0.25">
      <c r="A1087" s="26"/>
    </row>
    <row r="1088" spans="1:1" ht="18" x14ac:dyDescent="0.25">
      <c r="A1088" s="26"/>
    </row>
    <row r="1089" spans="1:1" ht="18" x14ac:dyDescent="0.25">
      <c r="A1089" s="26"/>
    </row>
    <row r="1090" spans="1:1" ht="18" x14ac:dyDescent="0.25">
      <c r="A1090" s="26"/>
    </row>
    <row r="1091" spans="1:1" ht="18" x14ac:dyDescent="0.25">
      <c r="A1091" s="26"/>
    </row>
    <row r="1092" spans="1:1" ht="18" x14ac:dyDescent="0.25">
      <c r="A1092" s="26"/>
    </row>
    <row r="1093" spans="1:1" ht="18" x14ac:dyDescent="0.25">
      <c r="A1093" s="26"/>
    </row>
    <row r="1094" spans="1:1" ht="18" x14ac:dyDescent="0.25">
      <c r="A1094" s="26"/>
    </row>
    <row r="1095" spans="1:1" ht="18" x14ac:dyDescent="0.25">
      <c r="A1095" s="26"/>
    </row>
    <row r="1096" spans="1:1" ht="18" x14ac:dyDescent="0.25">
      <c r="A1096" s="26"/>
    </row>
    <row r="1097" spans="1:1" ht="18" x14ac:dyDescent="0.25">
      <c r="A1097" s="26"/>
    </row>
    <row r="1098" spans="1:1" ht="18" x14ac:dyDescent="0.25">
      <c r="A1098" s="26"/>
    </row>
    <row r="1099" spans="1:1" ht="18" x14ac:dyDescent="0.25">
      <c r="A1099" s="26"/>
    </row>
    <row r="1100" spans="1:1" ht="18" x14ac:dyDescent="0.25">
      <c r="A1100" s="26"/>
    </row>
    <row r="1101" spans="1:1" ht="18" x14ac:dyDescent="0.25">
      <c r="A1101" s="26"/>
    </row>
    <row r="1102" spans="1:1" ht="18" x14ac:dyDescent="0.25">
      <c r="A1102" s="26"/>
    </row>
    <row r="1103" spans="1:1" ht="18" x14ac:dyDescent="0.25">
      <c r="A1103" s="26"/>
    </row>
    <row r="1104" spans="1:1" ht="18" x14ac:dyDescent="0.25">
      <c r="A1104" s="26"/>
    </row>
    <row r="1105" spans="1:1" ht="18" x14ac:dyDescent="0.25">
      <c r="A1105" s="26"/>
    </row>
    <row r="1106" spans="1:1" ht="18" x14ac:dyDescent="0.25">
      <c r="A1106" s="26"/>
    </row>
    <row r="1107" spans="1:1" ht="18" x14ac:dyDescent="0.25">
      <c r="A1107" s="26"/>
    </row>
    <row r="1108" spans="1:1" ht="18" x14ac:dyDescent="0.25">
      <c r="A1108" s="26"/>
    </row>
    <row r="1109" spans="1:1" ht="18" x14ac:dyDescent="0.25">
      <c r="A1109" s="26"/>
    </row>
    <row r="1110" spans="1:1" ht="18" x14ac:dyDescent="0.25">
      <c r="A1110" s="26"/>
    </row>
    <row r="1111" spans="1:1" ht="18" x14ac:dyDescent="0.25">
      <c r="A1111" s="26"/>
    </row>
    <row r="1112" spans="1:1" ht="18" x14ac:dyDescent="0.25">
      <c r="A1112" s="26"/>
    </row>
    <row r="1113" spans="1:1" ht="18" x14ac:dyDescent="0.25">
      <c r="A1113" s="26"/>
    </row>
    <row r="1114" spans="1:1" ht="18" x14ac:dyDescent="0.25">
      <c r="A1114" s="26"/>
    </row>
    <row r="1115" spans="1:1" ht="18" x14ac:dyDescent="0.25">
      <c r="A1115" s="26"/>
    </row>
    <row r="1116" spans="1:1" ht="18" x14ac:dyDescent="0.25">
      <c r="A1116" s="26"/>
    </row>
    <row r="1117" spans="1:1" ht="18" x14ac:dyDescent="0.25">
      <c r="A1117" s="26"/>
    </row>
    <row r="1118" spans="1:1" ht="18" x14ac:dyDescent="0.25">
      <c r="A1118" s="26"/>
    </row>
    <row r="1119" spans="1:1" ht="18" x14ac:dyDescent="0.25">
      <c r="A1119" s="26"/>
    </row>
    <row r="1120" spans="1:1" ht="18" x14ac:dyDescent="0.25">
      <c r="A1120" s="26"/>
    </row>
    <row r="1121" spans="1:1" ht="18" x14ac:dyDescent="0.25">
      <c r="A1121" s="26"/>
    </row>
    <row r="1122" spans="1:1" ht="18" x14ac:dyDescent="0.25">
      <c r="A1122" s="26"/>
    </row>
    <row r="1123" spans="1:1" ht="18" x14ac:dyDescent="0.25">
      <c r="A1123" s="26"/>
    </row>
    <row r="1124" spans="1:1" ht="18" x14ac:dyDescent="0.25">
      <c r="A1124" s="26"/>
    </row>
    <row r="1125" spans="1:1" ht="18" x14ac:dyDescent="0.25">
      <c r="A1125" s="26"/>
    </row>
    <row r="1126" spans="1:1" ht="18" x14ac:dyDescent="0.25">
      <c r="A1126" s="26"/>
    </row>
    <row r="1127" spans="1:1" ht="18" x14ac:dyDescent="0.25">
      <c r="A1127" s="26"/>
    </row>
    <row r="1128" spans="1:1" ht="18" x14ac:dyDescent="0.25">
      <c r="A1128" s="26"/>
    </row>
    <row r="1129" spans="1:1" ht="18" x14ac:dyDescent="0.25">
      <c r="A1129" s="26"/>
    </row>
    <row r="1130" spans="1:1" ht="18" x14ac:dyDescent="0.25">
      <c r="A1130" s="26"/>
    </row>
    <row r="1131" spans="1:1" ht="18" x14ac:dyDescent="0.25">
      <c r="A1131" s="26"/>
    </row>
    <row r="1132" spans="1:1" ht="18" x14ac:dyDescent="0.25">
      <c r="A1132" s="26"/>
    </row>
    <row r="1133" spans="1:1" ht="18" x14ac:dyDescent="0.25">
      <c r="A1133" s="26"/>
    </row>
    <row r="1134" spans="1:1" ht="18" x14ac:dyDescent="0.25">
      <c r="A1134" s="26"/>
    </row>
    <row r="1135" spans="1:1" ht="18" x14ac:dyDescent="0.25">
      <c r="A1135" s="26"/>
    </row>
    <row r="1136" spans="1:1" ht="18" x14ac:dyDescent="0.25">
      <c r="A1136" s="26"/>
    </row>
    <row r="1137" spans="1:1" ht="18" x14ac:dyDescent="0.25">
      <c r="A1137" s="26"/>
    </row>
    <row r="1138" spans="1:1" ht="18" x14ac:dyDescent="0.25">
      <c r="A1138" s="26"/>
    </row>
    <row r="1139" spans="1:1" ht="18" x14ac:dyDescent="0.25">
      <c r="A1139" s="26"/>
    </row>
    <row r="1140" spans="1:1" ht="18" x14ac:dyDescent="0.25">
      <c r="A1140" s="26"/>
    </row>
    <row r="1141" spans="1:1" ht="18" x14ac:dyDescent="0.25">
      <c r="A1141" s="26"/>
    </row>
  </sheetData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4</vt:i4>
      </vt:variant>
    </vt:vector>
  </HeadingPairs>
  <TitlesOfParts>
    <vt:vector size="12" baseType="lpstr">
      <vt:lpstr>Munkalap2_</vt:lpstr>
      <vt:lpstr>KK-02-01-01</vt:lpstr>
      <vt:lpstr>KK-02-01-02</vt:lpstr>
      <vt:lpstr>Alapa</vt:lpstr>
      <vt:lpstr>Import_M</vt:lpstr>
      <vt:lpstr>Import_O</vt:lpstr>
      <vt:lpstr>Import_F</vt:lpstr>
      <vt:lpstr>Import_FK</vt:lpstr>
      <vt:lpstr>Munkalap2_!Nyomtatási_cím</vt:lpstr>
      <vt:lpstr>'KK-02-01-01'!Nyomtatási_terület</vt:lpstr>
      <vt:lpstr>'KK-02-01-02'!Nyomtatási_terület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v.1.26.1.0.1#2026. 04. 30.</dc:description>
  <cp:lastPrinted>2021-04-16T13:50:11Z</cp:lastPrinted>
  <dcterms:created xsi:type="dcterms:W3CDTF">2021-04-16T13:43:13Z</dcterms:created>
  <dcterms:modified xsi:type="dcterms:W3CDTF">2026-04-29T07:25:11Z</dcterms:modified>
</cp:coreProperties>
</file>