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06. KM-BII Követelések\"/>
    </mc:Choice>
  </mc:AlternateContent>
  <xr:revisionPtr revIDLastSave="0" documentId="13_ncr:1_{7A133FC9-4A88-47ED-8372-8A4575F990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83" r:id="rId1"/>
    <sheet name="KM-BII-10-4" sheetId="65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_xlnm.Print_Area" localSheetId="0">Munkalap2_!$A$1:$F$43</definedName>
    <definedName name="wrn.Proba." hidden="1">{#N/A,#N/A,TRUE,"A1";#N/A,#N/A,TRUE,"A2";#N/A,#N/A,TRUE,"B1"}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83" l="1"/>
  <c r="A12" i="83"/>
  <c r="A11" i="83"/>
  <c r="A10" i="83"/>
  <c r="D9" i="83"/>
  <c r="C9" i="83"/>
  <c r="B9" i="83"/>
  <c r="I5" i="83"/>
  <c r="I4" i="83"/>
  <c r="B7" i="83"/>
  <c r="C6" i="83"/>
  <c r="B6" i="83"/>
  <c r="D5" i="83"/>
  <c r="C5" i="83"/>
  <c r="B5" i="83"/>
  <c r="K8" i="83"/>
  <c r="J8" i="83"/>
  <c r="K7" i="83"/>
  <c r="J7" i="83"/>
  <c r="K6" i="83"/>
  <c r="J6" i="83"/>
  <c r="K5" i="83"/>
  <c r="J5" i="83"/>
  <c r="K4" i="83"/>
  <c r="J4" i="83"/>
  <c r="B4" i="83"/>
  <c r="D3" i="83"/>
  <c r="D7" i="83"/>
  <c r="C7" i="83"/>
  <c r="E2" i="65" l="1"/>
  <c r="D2" i="65"/>
  <c r="A1" i="65"/>
  <c r="A3" i="65"/>
  <c r="G4" i="65"/>
  <c r="B43" i="65" s="1"/>
  <c r="A23" i="65"/>
  <c r="A37" i="65" s="1"/>
  <c r="A24" i="65"/>
  <c r="A38" i="65" s="1"/>
  <c r="A25" i="65"/>
  <c r="A39" i="65" s="1"/>
  <c r="C42" i="65"/>
  <c r="D43" i="65" l="1"/>
  <c r="D47" i="65"/>
  <c r="E29" i="6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Nyirati Ferenc</author>
  </authors>
  <commentList>
    <comment ref="B17" authorId="0" shapeId="0" xr:uid="{00000000-0006-0000-0100-000001000000}">
      <text>
        <r>
          <rPr>
            <b/>
            <sz val="8"/>
            <color indexed="81"/>
            <rFont val="Tahoma"/>
            <family val="2"/>
            <charset val="238"/>
          </rPr>
          <t>Pl.:
- termékértékesítés
- szolgáltatás teljesítés
- vagyoni értékű jog átruházás
- kölcsönnyújtás
- adott előleg
- váltó
- szerződés, v. számlaszám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17" authorId="0" shapeId="0" xr:uid="{00000000-0006-0000-0100-000002000000}">
      <text>
        <r>
          <rPr>
            <b/>
            <sz val="8"/>
            <color indexed="81"/>
            <rFont val="Tahoma"/>
            <family val="2"/>
            <charset val="238"/>
          </rPr>
          <t>Ha nincs, törölni kell.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<sst xmlns="http://schemas.openxmlformats.org/spreadsheetml/2006/main" count="96" uniqueCount="82">
  <si>
    <t xml:space="preserve"> </t>
  </si>
  <si>
    <t>KM-BII-01</t>
  </si>
  <si>
    <t>Készítette:</t>
  </si>
  <si>
    <t>Következtetés:</t>
  </si>
  <si>
    <t>KM-BII-02</t>
  </si>
  <si>
    <t>KM-BII</t>
  </si>
  <si>
    <t>Fordulónap:</t>
  </si>
  <si>
    <t>Munkaprogram</t>
  </si>
  <si>
    <t>Főlap</t>
  </si>
  <si>
    <t>Főkönyvi egyeztetés</t>
  </si>
  <si>
    <t>Munkalap</t>
  </si>
  <si>
    <t>Követelések értékelése</t>
  </si>
  <si>
    <t>B.II. 1-5.</t>
  </si>
  <si>
    <t>Követelés visszaigazolása</t>
  </si>
  <si>
    <t>Adós neve:</t>
  </si>
  <si>
    <t>Adós Társaság</t>
  </si>
  <si>
    <t>Címe:</t>
  </si>
  <si>
    <t>Ügyintézője:</t>
  </si>
  <si>
    <t xml:space="preserve">Tisztelt </t>
  </si>
  <si>
    <t>Partnerünk/Ügyfelünk/Munkaválallónk!</t>
  </si>
  <si>
    <t>Könyvvizsgálónk éves mérlegünk könyvvizsgálatát végzi. Folyószámla kimutatásunk szerint Önöknek a fordulónapon</t>
  </si>
  <si>
    <t>jogcímen</t>
  </si>
  <si>
    <t xml:space="preserve">Ft </t>
  </si>
  <si>
    <t xml:space="preserve">Kérjük , hogy levelünket a második rész kitöltése és aláírása után szíveskedjenek közvetlenül a </t>
  </si>
  <si>
    <t>címére visszaküldeni.</t>
  </si>
  <si>
    <t>Köszönettel:</t>
  </si>
  <si>
    <t>Kelt.:</t>
  </si>
  <si>
    <t>cégszerű aláírás</t>
  </si>
  <si>
    <t>Nem kell leválasztani!</t>
  </si>
  <si>
    <t xml:space="preserve">Kérésükre közöljük, hogy a </t>
  </si>
  <si>
    <t>nevű cégünk</t>
  </si>
  <si>
    <t>-l szemben</t>
  </si>
  <si>
    <t>nyilvántartásával</t>
  </si>
  <si>
    <t>egyezik</t>
  </si>
  <si>
    <t>/    nem egyezik</t>
  </si>
  <si>
    <t>Az eltérés oka:</t>
  </si>
  <si>
    <t>-n      az</t>
  </si>
  <si>
    <t>MUNKALAP</t>
  </si>
  <si>
    <t>Ügyfél neve:</t>
  </si>
  <si>
    <t>Eredmény:</t>
  </si>
  <si>
    <t xml:space="preserve">KM-BII-10-1 </t>
  </si>
  <si>
    <t xml:space="preserve">KM-BII-10-2 </t>
  </si>
  <si>
    <t xml:space="preserve">KM-BII-10-3 </t>
  </si>
  <si>
    <t xml:space="preserve">KM-BII-10-4 </t>
  </si>
  <si>
    <t xml:space="preserve">KM-BII-10-M </t>
  </si>
  <si>
    <t>Váltók, kölcsönök, munkavállalók, előlegek</t>
  </si>
  <si>
    <t>Átsorolások</t>
  </si>
  <si>
    <t>Kérjük, a könyvvizsgálathoz szíveskedjenek visszaigazolni, hogy az Önök nyilvántartása ezzel egyezik. Ha eltérés van kérjük, szíveskedjenek azt részletezni.</t>
  </si>
  <si>
    <r>
      <t xml:space="preserve">, a mellékelet szerint részletezett </t>
    </r>
    <r>
      <rPr>
        <b/>
        <sz val="12"/>
        <rFont val="Arial Narrow"/>
        <family val="2"/>
        <charset val="238"/>
      </rPr>
      <t xml:space="preserve">kötelezettsége </t>
    </r>
    <r>
      <rPr>
        <sz val="12"/>
        <rFont val="Arial Narrow"/>
        <family val="2"/>
        <charset val="238"/>
      </rPr>
      <t>áll fenn velünk szemben.</t>
    </r>
  </si>
  <si>
    <t>a fent leírt jogcímen</t>
  </si>
  <si>
    <r>
      <rPr>
        <b/>
        <sz val="12"/>
        <rFont val="Arial Narrow"/>
        <family val="2"/>
        <charset val="238"/>
      </rPr>
      <t>kötelezettséget</t>
    </r>
    <r>
      <rPr>
        <sz val="12"/>
        <rFont val="Arial Narrow"/>
        <family val="2"/>
        <charset val="238"/>
      </rPr>
      <t xml:space="preserve"> tart nyilván, ami a </t>
    </r>
  </si>
  <si>
    <t>Egyenlegközlő</t>
  </si>
  <si>
    <t>Ellenőrzés</t>
  </si>
  <si>
    <t>KM-BII-10-E</t>
  </si>
  <si>
    <t>◄◄ NEM SZERKESZTHETŐ SOR !!</t>
  </si>
  <si>
    <t>Cél:</t>
  </si>
  <si>
    <t>Feladat:</t>
  </si>
  <si>
    <t>Módszer: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</si>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</sst>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Ft&quot;#,##0_);[Red]\(&quot;Ft&quot;#,##0\)"/>
    <numFmt numFmtId="165" formatCode="#,##0_ ;[Red]\-#,##0\ "/>
    <numFmt numFmtId="166" formatCode="#\ ##0"/>
  </numFmts>
  <fonts count="28" x14ac:knownFonts="1">
    <font>
      <sz val="11"/>
      <name val="Arial Narrow"/>
      <family val="2"/>
      <charset val="238"/>
    </font>
    <font>
      <sz val="11"/>
      <color indexed="8"/>
      <name val="Arial"/>
      <family val="2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4"/>
      <name val="Arial Narrow"/>
      <family val="2"/>
      <charset val="238"/>
    </font>
    <font>
      <b/>
      <i/>
      <sz val="12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i/>
      <sz val="14"/>
      <name val="Arial Narrow"/>
      <family val="2"/>
      <charset val="238"/>
    </font>
    <font>
      <b/>
      <sz val="11"/>
      <color indexed="12"/>
      <name val="Arial Narrow"/>
      <family val="2"/>
      <charset val="238"/>
    </font>
    <font>
      <sz val="11"/>
      <name val="Arial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b/>
      <sz val="12"/>
      <color theme="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5">
    <xf numFmtId="165" fontId="0" fillId="0" borderId="0">
      <alignment vertical="top" wrapText="1"/>
    </xf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9" fillId="0" borderId="0"/>
    <xf numFmtId="165" fontId="3" fillId="0" borderId="0">
      <alignment horizontal="left" vertical="top" wrapText="1"/>
    </xf>
  </cellStyleXfs>
  <cellXfs count="117">
    <xf numFmtId="165" fontId="0" fillId="0" borderId="0" xfId="0">
      <alignment vertical="top" wrapText="1"/>
    </xf>
    <xf numFmtId="165" fontId="3" fillId="3" borderId="0" xfId="0" applyFont="1" applyFill="1">
      <alignment vertical="top" wrapText="1"/>
    </xf>
    <xf numFmtId="165" fontId="5" fillId="2" borderId="0" xfId="0" applyFont="1" applyFill="1" applyBorder="1" applyAlignment="1">
      <alignment vertical="center"/>
    </xf>
    <xf numFmtId="0" fontId="13" fillId="3" borderId="0" xfId="1" applyFont="1" applyFill="1" applyAlignment="1" applyProtection="1"/>
    <xf numFmtId="165" fontId="5" fillId="2" borderId="0" xfId="0" applyFont="1" applyFill="1" applyAlignment="1">
      <alignment wrapText="1"/>
    </xf>
    <xf numFmtId="165" fontId="7" fillId="2" borderId="0" xfId="0" applyFont="1" applyFill="1" applyBorder="1" applyAlignment="1">
      <alignment horizontal="left"/>
    </xf>
    <xf numFmtId="165" fontId="6" fillId="2" borderId="0" xfId="0" applyFont="1" applyFill="1">
      <alignment vertical="top" wrapText="1"/>
    </xf>
    <xf numFmtId="165" fontId="2" fillId="2" borderId="0" xfId="0" applyFont="1" applyFill="1" applyAlignment="1">
      <alignment horizontal="center"/>
    </xf>
    <xf numFmtId="165" fontId="2" fillId="2" borderId="0" xfId="0" applyFont="1" applyFill="1">
      <alignment vertical="top" wrapText="1"/>
    </xf>
    <xf numFmtId="165" fontId="2" fillId="2" borderId="0" xfId="0" applyFont="1" applyFill="1" applyAlignment="1">
      <alignment horizontal="right"/>
    </xf>
    <xf numFmtId="14" fontId="2" fillId="2" borderId="0" xfId="0" applyNumberFormat="1" applyFont="1" applyFill="1" applyBorder="1" applyAlignment="1">
      <alignment horizontal="left"/>
    </xf>
    <xf numFmtId="165" fontId="7" fillId="2" borderId="0" xfId="0" applyFont="1" applyFill="1">
      <alignment vertical="top" wrapText="1"/>
    </xf>
    <xf numFmtId="165" fontId="6" fillId="2" borderId="0" xfId="0" applyFont="1" applyFill="1" applyAlignment="1">
      <alignment horizontal="justify" vertical="top" wrapText="1"/>
    </xf>
    <xf numFmtId="165" fontId="6" fillId="2" borderId="2" xfId="0" applyFont="1" applyFill="1" applyBorder="1">
      <alignment vertical="top" wrapText="1"/>
    </xf>
    <xf numFmtId="165" fontId="2" fillId="2" borderId="0" xfId="0" applyFont="1" applyFill="1" applyAlignment="1">
      <alignment horizontal="center" vertical="top" wrapText="1"/>
    </xf>
    <xf numFmtId="14" fontId="2" fillId="2" borderId="0" xfId="0" applyNumberFormat="1" applyFont="1" applyFill="1" applyBorder="1" applyAlignment="1">
      <alignment horizontal="right"/>
    </xf>
    <xf numFmtId="14" fontId="6" fillId="2" borderId="0" xfId="0" quotePrefix="1" applyNumberFormat="1" applyFont="1" applyFill="1" applyBorder="1" applyAlignment="1">
      <alignment horizontal="left"/>
    </xf>
    <xf numFmtId="165" fontId="2" fillId="2" borderId="0" xfId="0" applyFont="1" applyFill="1" applyAlignment="1">
      <alignment horizontal="left"/>
    </xf>
    <xf numFmtId="165" fontId="6" fillId="2" borderId="0" xfId="0" quotePrefix="1" applyFont="1" applyFill="1">
      <alignment vertical="top" wrapText="1"/>
    </xf>
    <xf numFmtId="165" fontId="8" fillId="2" borderId="0" xfId="0" applyFont="1" applyFill="1">
      <alignment vertical="top" wrapText="1"/>
    </xf>
    <xf numFmtId="165" fontId="6" fillId="2" borderId="0" xfId="0" applyFont="1" applyFill="1" applyAlignment="1">
      <alignment horizontal="center"/>
    </xf>
    <xf numFmtId="165" fontId="6" fillId="2" borderId="0" xfId="0" applyFont="1" applyFill="1" applyAlignment="1">
      <alignment horizontal="left"/>
    </xf>
    <xf numFmtId="165" fontId="6" fillId="2" borderId="2" xfId="0" applyFont="1" applyFill="1" applyBorder="1" applyAlignment="1">
      <alignment horizontal="center"/>
    </xf>
    <xf numFmtId="165" fontId="6" fillId="2" borderId="2" xfId="0" applyFont="1" applyFill="1" applyBorder="1" applyAlignment="1">
      <alignment horizontal="left"/>
    </xf>
    <xf numFmtId="165" fontId="6" fillId="2" borderId="0" xfId="0" applyFont="1" applyFill="1" applyBorder="1">
      <alignment vertical="top" wrapText="1"/>
    </xf>
    <xf numFmtId="165" fontId="6" fillId="2" borderId="0" xfId="0" applyFont="1" applyFill="1" applyBorder="1" applyAlignment="1">
      <alignment horizontal="center"/>
    </xf>
    <xf numFmtId="165" fontId="6" fillId="2" borderId="0" xfId="0" applyFont="1" applyFill="1" applyBorder="1" applyAlignment="1">
      <alignment horizontal="left"/>
    </xf>
    <xf numFmtId="165" fontId="6" fillId="3" borderId="0" xfId="0" applyFont="1" applyFill="1">
      <alignment vertical="top" wrapText="1"/>
    </xf>
    <xf numFmtId="165" fontId="6" fillId="3" borderId="0" xfId="0" applyFont="1" applyFill="1" applyAlignment="1">
      <alignment horizontal="right" vertical="top" wrapText="1"/>
    </xf>
    <xf numFmtId="14" fontId="6" fillId="3" borderId="2" xfId="0" applyNumberFormat="1" applyFont="1" applyFill="1" applyBorder="1" applyAlignment="1">
      <alignment horizontal="justify" vertical="top" wrapText="1"/>
    </xf>
    <xf numFmtId="165" fontId="7" fillId="3" borderId="2" xfId="0" applyFont="1" applyFill="1" applyBorder="1" applyAlignment="1">
      <alignment horizontal="left"/>
    </xf>
    <xf numFmtId="165" fontId="2" fillId="3" borderId="2" xfId="0" applyFont="1" applyFill="1" applyBorder="1" applyAlignment="1">
      <alignment horizontal="left"/>
    </xf>
    <xf numFmtId="165" fontId="6" fillId="2" borderId="0" xfId="0" applyFont="1" applyFill="1" applyAlignment="1">
      <alignment horizontal="left" vertical="top"/>
    </xf>
    <xf numFmtId="165" fontId="6" fillId="2" borderId="0" xfId="0" applyFont="1" applyFill="1" applyAlignment="1">
      <alignment horizontal="left" vertical="top" wrapText="1"/>
    </xf>
    <xf numFmtId="165" fontId="7" fillId="2" borderId="0" xfId="0" applyFont="1" applyFill="1" applyAlignment="1">
      <alignment horizontal="left"/>
    </xf>
    <xf numFmtId="165" fontId="5" fillId="5" borderId="0" xfId="0" applyFont="1" applyFill="1" applyAlignment="1">
      <alignment vertical="center" wrapText="1"/>
    </xf>
    <xf numFmtId="165" fontId="5" fillId="4" borderId="0" xfId="0" applyFont="1" applyFill="1">
      <alignment vertical="top" wrapText="1"/>
    </xf>
    <xf numFmtId="165" fontId="5" fillId="3" borderId="0" xfId="0" applyFont="1" applyFill="1" applyBorder="1" applyAlignment="1">
      <alignment vertical="center" wrapText="1"/>
    </xf>
    <xf numFmtId="165" fontId="5" fillId="5" borderId="0" xfId="0" applyFont="1" applyFill="1" applyBorder="1" applyAlignment="1">
      <alignment vertical="center" wrapText="1"/>
    </xf>
    <xf numFmtId="165" fontId="5" fillId="5" borderId="0" xfId="0" applyFont="1" applyFill="1" applyBorder="1">
      <alignment vertical="top" wrapText="1"/>
    </xf>
    <xf numFmtId="165" fontId="5" fillId="4" borderId="0" xfId="0" applyFont="1" applyFill="1" applyAlignment="1">
      <alignment vertical="center" wrapText="1"/>
    </xf>
    <xf numFmtId="165" fontId="14" fillId="0" borderId="0" xfId="0" applyFont="1">
      <alignment vertical="top" wrapText="1"/>
    </xf>
    <xf numFmtId="165" fontId="15" fillId="0" borderId="0" xfId="0" applyFont="1">
      <alignment vertical="top" wrapText="1"/>
    </xf>
    <xf numFmtId="165" fontId="14" fillId="0" borderId="0" xfId="0" quotePrefix="1" applyFont="1">
      <alignment vertical="top" wrapText="1"/>
    </xf>
    <xf numFmtId="14" fontId="14" fillId="0" borderId="0" xfId="0" applyNumberFormat="1" applyFont="1">
      <alignment vertical="top" wrapText="1"/>
    </xf>
    <xf numFmtId="165" fontId="4" fillId="0" borderId="0" xfId="0" applyFont="1" applyFill="1">
      <alignment vertical="top" wrapText="1"/>
    </xf>
    <xf numFmtId="165" fontId="4" fillId="0" borderId="0" xfId="0" applyFont="1" applyFill="1" applyAlignment="1">
      <alignment horizontal="left" vertical="center"/>
    </xf>
    <xf numFmtId="165" fontId="16" fillId="3" borderId="0" xfId="0" applyFont="1" applyFill="1">
      <alignment vertical="top" wrapText="1"/>
    </xf>
    <xf numFmtId="165" fontId="5" fillId="5" borderId="0" xfId="0" applyFont="1" applyFill="1">
      <alignment vertical="top" wrapText="1"/>
    </xf>
    <xf numFmtId="165" fontId="17" fillId="2" borderId="0" xfId="0" applyFont="1" applyFill="1" applyAlignment="1">
      <alignment horizontal="center"/>
    </xf>
    <xf numFmtId="0" fontId="21" fillId="5" borderId="0" xfId="2" applyFont="1" applyFill="1"/>
    <xf numFmtId="165" fontId="21" fillId="5" borderId="0" xfId="2" applyNumberFormat="1" applyFont="1" applyFill="1"/>
    <xf numFmtId="0" fontId="3" fillId="5" borderId="0" xfId="2" applyFill="1"/>
    <xf numFmtId="165" fontId="18" fillId="0" borderId="0" xfId="4" applyFont="1" applyAlignment="1"/>
    <xf numFmtId="165" fontId="18" fillId="6" borderId="0" xfId="4" applyFont="1" applyFill="1" applyAlignment="1">
      <alignment horizontal="center" vertical="top" wrapText="1"/>
    </xf>
    <xf numFmtId="165" fontId="20" fillId="0" borderId="0" xfId="4" applyFont="1" applyAlignment="1"/>
    <xf numFmtId="165" fontId="3" fillId="0" borderId="0" xfId="4">
      <alignment horizontal="left" vertical="top" wrapText="1"/>
    </xf>
    <xf numFmtId="165" fontId="21" fillId="5" borderId="0" xfId="4" applyFont="1" applyFill="1" applyAlignment="1"/>
    <xf numFmtId="165" fontId="18" fillId="6" borderId="0" xfId="4" applyFont="1" applyFill="1" applyAlignment="1">
      <alignment horizontal="right"/>
    </xf>
    <xf numFmtId="165" fontId="22" fillId="6" borderId="0" xfId="4" applyFont="1" applyFill="1" applyAlignment="1">
      <alignment horizontal="center"/>
    </xf>
    <xf numFmtId="14" fontId="22" fillId="0" borderId="0" xfId="4" applyNumberFormat="1" applyFont="1" applyAlignment="1">
      <alignment horizontal="center" vertical="top" wrapText="1"/>
    </xf>
    <xf numFmtId="165" fontId="23" fillId="5" borderId="0" xfId="4" applyFont="1" applyFill="1" applyAlignment="1"/>
    <xf numFmtId="165" fontId="22" fillId="5" borderId="0" xfId="4" applyFont="1" applyFill="1" applyAlignment="1"/>
    <xf numFmtId="165" fontId="23" fillId="6" borderId="3" xfId="4" applyFont="1" applyFill="1" applyBorder="1" applyAlignment="1">
      <alignment horizontal="left" vertical="top"/>
    </xf>
    <xf numFmtId="166" fontId="23" fillId="0" borderId="3" xfId="4" applyNumberFormat="1" applyFont="1" applyBorder="1">
      <alignment horizontal="left" vertical="top" wrapText="1"/>
    </xf>
    <xf numFmtId="165" fontId="23" fillId="6" borderId="3" xfId="4" applyFont="1" applyFill="1" applyBorder="1" applyAlignment="1">
      <alignment horizontal="center" vertical="top"/>
    </xf>
    <xf numFmtId="165" fontId="21" fillId="0" borderId="0" xfId="4" applyFont="1" applyAlignment="1"/>
    <xf numFmtId="165" fontId="3" fillId="5" borderId="6" xfId="4" applyFill="1" applyBorder="1" applyAlignment="1" applyProtection="1">
      <alignment horizontal="center"/>
      <protection locked="0" hidden="1"/>
    </xf>
    <xf numFmtId="165" fontId="21" fillId="5" borderId="0" xfId="4" applyFont="1" applyFill="1" applyAlignment="1">
      <alignment horizontal="left"/>
    </xf>
    <xf numFmtId="165" fontId="21" fillId="5" borderId="3" xfId="4" applyFont="1" applyFill="1" applyBorder="1" applyAlignment="1">
      <alignment horizontal="center"/>
    </xf>
    <xf numFmtId="166" fontId="22" fillId="0" borderId="3" xfId="4" applyNumberFormat="1" applyFont="1" applyBorder="1" applyAlignment="1">
      <alignment horizontal="right"/>
    </xf>
    <xf numFmtId="165" fontId="22" fillId="0" borderId="0" xfId="4" applyFont="1" applyAlignment="1">
      <alignment horizontal="left"/>
    </xf>
    <xf numFmtId="165" fontId="22" fillId="0" borderId="0" xfId="4" applyFont="1" applyAlignment="1"/>
    <xf numFmtId="165" fontId="23" fillId="0" borderId="3" xfId="4" applyFont="1" applyBorder="1" applyAlignment="1">
      <alignment horizontal="left" vertical="top"/>
    </xf>
    <xf numFmtId="166" fontId="22" fillId="0" borderId="0" xfId="4" applyNumberFormat="1" applyFont="1" applyAlignment="1">
      <alignment horizontal="center"/>
    </xf>
    <xf numFmtId="165" fontId="23" fillId="6" borderId="0" xfId="4" applyFont="1" applyFill="1" applyAlignment="1">
      <alignment horizontal="left"/>
    </xf>
    <xf numFmtId="165" fontId="23" fillId="0" borderId="0" xfId="4" applyFont="1" applyAlignment="1">
      <alignment horizontal="left"/>
    </xf>
    <xf numFmtId="166" fontId="22" fillId="0" borderId="0" xfId="4" applyNumberFormat="1" applyFont="1" applyAlignment="1">
      <alignment horizontal="center" wrapText="1"/>
    </xf>
    <xf numFmtId="165" fontId="23" fillId="6" borderId="0" xfId="4" applyFont="1" applyFill="1" applyAlignment="1">
      <alignment horizontal="left" vertical="center"/>
    </xf>
    <xf numFmtId="165" fontId="22" fillId="6" borderId="0" xfId="4" applyFont="1" applyFill="1" applyAlignment="1">
      <alignment vertical="top"/>
    </xf>
    <xf numFmtId="165" fontId="25" fillId="0" borderId="0" xfId="4" applyFont="1" applyAlignment="1">
      <alignment vertical="top" wrapText="1"/>
    </xf>
    <xf numFmtId="165" fontId="23" fillId="0" borderId="0" xfId="4" applyFont="1" applyAlignment="1"/>
    <xf numFmtId="165" fontId="3" fillId="6" borderId="0" xfId="4" applyFill="1" applyAlignment="1">
      <alignment wrapText="1"/>
    </xf>
    <xf numFmtId="165" fontId="22" fillId="6" borderId="3" xfId="4" applyFont="1" applyFill="1" applyBorder="1" applyAlignment="1">
      <alignment horizontal="center" vertical="top" wrapText="1"/>
    </xf>
    <xf numFmtId="165" fontId="26" fillId="0" borderId="0" xfId="4" applyFont="1" applyAlignment="1">
      <alignment horizontal="justify" vertical="top"/>
    </xf>
    <xf numFmtId="165" fontId="26" fillId="5" borderId="0" xfId="4" applyFont="1" applyFill="1" applyAlignment="1">
      <alignment horizontal="justify" vertical="top" wrapText="1"/>
    </xf>
    <xf numFmtId="165" fontId="22" fillId="7" borderId="3" xfId="4" applyFont="1" applyFill="1" applyBorder="1" applyAlignment="1">
      <alignment horizontal="center" vertical="center"/>
    </xf>
    <xf numFmtId="165" fontId="23" fillId="0" borderId="0" xfId="4" applyFont="1" applyAlignment="1">
      <alignment horizontal="left" vertical="center"/>
    </xf>
    <xf numFmtId="165" fontId="3" fillId="6" borderId="0" xfId="4" applyFill="1" applyAlignment="1">
      <alignment vertical="center" wrapText="1"/>
    </xf>
    <xf numFmtId="166" fontId="27" fillId="0" borderId="0" xfId="4" applyNumberFormat="1" applyFont="1" applyAlignment="1">
      <alignment horizontal="left" vertical="top"/>
    </xf>
    <xf numFmtId="165" fontId="3" fillId="6" borderId="0" xfId="4" applyFill="1" applyAlignment="1">
      <alignment vertical="center"/>
    </xf>
    <xf numFmtId="165" fontId="21" fillId="6" borderId="3" xfId="4" applyFont="1" applyFill="1" applyBorder="1" applyAlignment="1">
      <alignment vertical="top" wrapText="1"/>
    </xf>
    <xf numFmtId="165" fontId="21" fillId="6" borderId="3" xfId="4" applyFont="1" applyFill="1" applyBorder="1">
      <alignment horizontal="left" vertical="top" wrapText="1"/>
    </xf>
    <xf numFmtId="165" fontId="3" fillId="5" borderId="0" xfId="4" applyFill="1" applyAlignment="1"/>
    <xf numFmtId="165" fontId="21" fillId="5" borderId="0" xfId="4" applyFont="1" applyFill="1" applyAlignment="1">
      <alignment vertical="top" wrapText="1"/>
    </xf>
    <xf numFmtId="165" fontId="21" fillId="5" borderId="7" xfId="4" applyFont="1" applyFill="1" applyBorder="1" applyAlignment="1">
      <alignment horizontal="center"/>
    </xf>
    <xf numFmtId="14" fontId="23" fillId="5" borderId="3" xfId="4" applyNumberFormat="1" applyFont="1" applyFill="1" applyBorder="1" applyAlignment="1">
      <alignment horizontal="left"/>
    </xf>
    <xf numFmtId="14" fontId="24" fillId="5" borderId="3" xfId="4" applyNumberFormat="1" applyFont="1" applyFill="1" applyBorder="1" applyAlignment="1">
      <alignment horizontal="left"/>
    </xf>
    <xf numFmtId="166" fontId="22" fillId="0" borderId="4" xfId="4" applyNumberFormat="1" applyFont="1" applyBorder="1" applyAlignment="1">
      <alignment horizontal="center"/>
    </xf>
    <xf numFmtId="166" fontId="22" fillId="0" borderId="5" xfId="4" applyNumberFormat="1" applyFont="1" applyBorder="1" applyAlignment="1">
      <alignment horizontal="center"/>
    </xf>
    <xf numFmtId="165" fontId="6" fillId="2" borderId="0" xfId="0" applyFont="1" applyFill="1" applyAlignment="1">
      <alignment horizontal="justify" vertical="top" wrapText="1"/>
    </xf>
    <xf numFmtId="165" fontId="2" fillId="2" borderId="0" xfId="0" applyFont="1" applyFill="1">
      <alignment vertical="top" wrapText="1"/>
    </xf>
    <xf numFmtId="165" fontId="7" fillId="3" borderId="0" xfId="0" applyFont="1" applyFill="1" applyAlignment="1">
      <alignment horizontal="left"/>
    </xf>
    <xf numFmtId="164" fontId="7" fillId="3" borderId="2" xfId="0" applyNumberFormat="1" applyFont="1" applyFill="1" applyBorder="1" applyAlignment="1">
      <alignment horizontal="right" vertical="top" wrapText="1"/>
    </xf>
    <xf numFmtId="165" fontId="2" fillId="2" borderId="0" xfId="0" applyFont="1" applyFill="1" applyAlignment="1">
      <alignment horizontal="left" vertical="top" wrapText="1"/>
    </xf>
    <xf numFmtId="165" fontId="2" fillId="2" borderId="0" xfId="0" applyFont="1" applyFill="1" applyAlignment="1">
      <alignment horizontal="left"/>
    </xf>
    <xf numFmtId="3" fontId="7" fillId="2" borderId="2" xfId="0" applyNumberFormat="1" applyFont="1" applyFill="1" applyBorder="1" applyAlignment="1">
      <alignment horizontal="right" vertical="top" wrapText="1"/>
    </xf>
    <xf numFmtId="165" fontId="7" fillId="2" borderId="0" xfId="0" applyFont="1" applyFill="1" applyAlignment="1">
      <alignment horizontal="center" vertical="top" wrapText="1"/>
    </xf>
    <xf numFmtId="165" fontId="2" fillId="2" borderId="0" xfId="0" applyFont="1" applyFill="1" applyAlignment="1">
      <alignment horizontal="center" vertical="top" wrapText="1"/>
    </xf>
    <xf numFmtId="165" fontId="6" fillId="2" borderId="0" xfId="0" applyFont="1" applyFill="1" applyBorder="1">
      <alignment vertical="top" wrapText="1"/>
    </xf>
    <xf numFmtId="165" fontId="6" fillId="2" borderId="0" xfId="0" quotePrefix="1" applyFont="1" applyFill="1" applyBorder="1">
      <alignment vertical="top" wrapText="1"/>
    </xf>
    <xf numFmtId="165" fontId="7" fillId="2" borderId="0" xfId="0" applyFont="1" applyFill="1" applyBorder="1" applyAlignment="1">
      <alignment horizontal="left" vertical="top" wrapText="1"/>
    </xf>
    <xf numFmtId="165" fontId="2" fillId="2" borderId="0" xfId="0" applyFont="1" applyFill="1" applyBorder="1" applyAlignment="1">
      <alignment horizontal="center" vertical="top" wrapText="1"/>
    </xf>
    <xf numFmtId="165" fontId="6" fillId="2" borderId="1" xfId="0" applyFont="1" applyFill="1" applyBorder="1" applyAlignment="1">
      <alignment horizontal="center"/>
    </xf>
    <xf numFmtId="165" fontId="12" fillId="2" borderId="0" xfId="0" applyFont="1" applyFill="1" applyBorder="1" applyAlignment="1">
      <alignment horizontal="right"/>
    </xf>
    <xf numFmtId="165" fontId="9" fillId="2" borderId="0" xfId="0" applyFont="1" applyFill="1" applyBorder="1" applyAlignment="1">
      <alignment horizontal="right"/>
    </xf>
    <xf numFmtId="165" fontId="22" fillId="0" borderId="3" xfId="4" applyFont="1" applyBorder="1" applyAlignment="1">
      <alignment horizontal="right"/>
    </xf>
  </cellXfs>
  <cellStyles count="5">
    <cellStyle name="Hivatkozás" xfId="1" builtinId="8"/>
    <cellStyle name="Normál" xfId="0" builtinId="0" customBuiltin="1"/>
    <cellStyle name="Normál 2" xfId="2" xr:uid="{B2B10ED5-1010-468D-873A-B2867B39CCF0}"/>
    <cellStyle name="Normál 3" xfId="3" xr:uid="{92BD9977-B271-43A2-B827-D5A1DF03FF7C}"/>
    <cellStyle name="Normál 4" xfId="4" xr:uid="{F83CEE53-7A6C-48CE-9361-477C5373D4C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D9D22-74F5-409E-94B7-31B457F29B18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57" customWidth="1"/>
    <col min="2" max="2" width="80" style="94" customWidth="1"/>
    <col min="3" max="6" width="15.42578125" style="57" customWidth="1"/>
    <col min="7" max="7" width="13" style="57" customWidth="1"/>
    <col min="8" max="8" width="10.28515625" style="57" customWidth="1"/>
    <col min="9" max="9" width="13.140625" style="57" bestFit="1" customWidth="1"/>
    <col min="10" max="13" width="10.28515625" style="57" customWidth="1"/>
    <col min="14" max="29" width="9.140625" style="50" customWidth="1"/>
    <col min="30" max="16384" width="9.140625" style="50"/>
  </cols>
  <sheetData>
    <row r="1" spans="1:15" ht="18.75" x14ac:dyDescent="0.3">
      <c r="A1" s="53" t="s">
        <v>81</v>
      </c>
      <c r="B1" s="54" t="s">
        <v>37</v>
      </c>
      <c r="C1" s="55"/>
      <c r="D1" s="55"/>
      <c r="E1" s="55"/>
      <c r="F1" s="56"/>
      <c r="M1" s="57" t="s">
        <v>76</v>
      </c>
      <c r="N1" s="51" t="s">
        <v>77</v>
      </c>
      <c r="O1" s="51" t="s">
        <v>78</v>
      </c>
    </row>
    <row r="2" spans="1:15" ht="18.75" x14ac:dyDescent="0.3">
      <c r="A2" s="55"/>
      <c r="B2" s="58"/>
      <c r="C2" s="55"/>
      <c r="D2" s="55"/>
      <c r="E2" s="55"/>
      <c r="F2" s="55"/>
    </row>
    <row r="3" spans="1:15" ht="18.75" x14ac:dyDescent="0.3">
      <c r="A3" s="53" t="s">
        <v>79</v>
      </c>
      <c r="B3" s="55"/>
      <c r="C3" s="59" t="s">
        <v>6</v>
      </c>
      <c r="D3" s="60" t="str">
        <f>IF(Alapa!F12=0,"",Alapa!F12)</f>
        <v/>
      </c>
      <c r="E3" s="55"/>
      <c r="F3" s="55"/>
      <c r="H3" s="61" t="s">
        <v>2</v>
      </c>
      <c r="I3" s="62" t="s">
        <v>58</v>
      </c>
    </row>
    <row r="4" spans="1:15" ht="16.5" customHeight="1" x14ac:dyDescent="0.3">
      <c r="A4" s="63" t="s">
        <v>38</v>
      </c>
      <c r="B4" s="64">
        <f>Alapa!C17</f>
        <v>0</v>
      </c>
      <c r="C4" s="65" t="s">
        <v>59</v>
      </c>
      <c r="D4" s="65" t="s">
        <v>60</v>
      </c>
      <c r="E4" s="66"/>
      <c r="F4" s="66"/>
      <c r="H4" s="67">
        <v>1</v>
      </c>
      <c r="I4" s="68" t="str">
        <f>IF(Alapa!F2=0,"",Alapa!F2)</f>
        <v/>
      </c>
      <c r="J4" s="69" t="str">
        <f>IF(Alapa!G2="","",Alapa!G2)</f>
        <v/>
      </c>
      <c r="K4" s="68" t="str">
        <f>IF(Alapa!H2="","",Alapa!H2)</f>
        <v/>
      </c>
    </row>
    <row r="5" spans="1:15" ht="16.5" customHeight="1" x14ac:dyDescent="0.3">
      <c r="A5" s="63" t="s">
        <v>61</v>
      </c>
      <c r="B5" s="96">
        <f>Alapa!C15</f>
        <v>0</v>
      </c>
      <c r="C5" s="116">
        <f>Alapa!P95</f>
        <v>0</v>
      </c>
      <c r="D5" s="116">
        <f>Alapa!Q95</f>
        <v>0</v>
      </c>
      <c r="E5" s="71" t="s">
        <v>62</v>
      </c>
      <c r="F5" s="66"/>
      <c r="I5" s="68" t="str">
        <f>IF(Alapa!F3=0,"",Alapa!F3)</f>
        <v/>
      </c>
      <c r="J5" s="69" t="str">
        <f>IF(Alapa!G3="","",Alapa!G3)</f>
        <v/>
      </c>
      <c r="K5" s="68" t="str">
        <f>IF(Alapa!H3="","",Alapa!H3)</f>
        <v/>
      </c>
    </row>
    <row r="6" spans="1:15" ht="16.5" customHeight="1" x14ac:dyDescent="0.3">
      <c r="A6" s="63" t="s">
        <v>2</v>
      </c>
      <c r="B6" s="64" t="str">
        <f>IFERROR(VLOOKUP(H4,Alapa!$G$2:$H$22,2),"")</f>
        <v/>
      </c>
      <c r="C6" s="98">
        <f>Alapa!R95</f>
        <v>0</v>
      </c>
      <c r="D6" s="99"/>
      <c r="E6" s="72" t="s">
        <v>63</v>
      </c>
      <c r="F6" s="66"/>
      <c r="H6" s="62" t="s">
        <v>64</v>
      </c>
      <c r="I6" s="68"/>
      <c r="J6" s="69" t="str">
        <f>IF(Alapa!G4="","",Alapa!G4)</f>
        <v/>
      </c>
      <c r="K6" s="68" t="str">
        <f>IF(Alapa!H4="","",Alapa!H4)</f>
        <v/>
      </c>
    </row>
    <row r="7" spans="1:15" ht="16.5" customHeight="1" x14ac:dyDescent="0.3">
      <c r="A7" s="73" t="s">
        <v>64</v>
      </c>
      <c r="B7" s="64" t="str">
        <f>IFERROR(VLOOKUP(H7,Alapa!$G$2:$H$22,2),"")</f>
        <v/>
      </c>
      <c r="C7" s="116">
        <f>C5*C6%</f>
        <v>0</v>
      </c>
      <c r="D7" s="116">
        <f>D5*C6%</f>
        <v>0</v>
      </c>
      <c r="E7" s="71" t="s">
        <v>65</v>
      </c>
      <c r="F7" s="66"/>
      <c r="H7" s="67">
        <v>1</v>
      </c>
      <c r="I7" s="68"/>
      <c r="J7" s="69" t="str">
        <f>IF(Alapa!G5="","",Alapa!G5)</f>
        <v/>
      </c>
      <c r="K7" s="68" t="str">
        <f>IF(Alapa!H5="","",Alapa!H5)</f>
        <v/>
      </c>
    </row>
    <row r="8" spans="1:15" ht="16.5" customHeight="1" x14ac:dyDescent="0.3">
      <c r="A8" s="63" t="s">
        <v>66</v>
      </c>
      <c r="B8" s="97"/>
      <c r="C8" s="70" t="s">
        <v>78</v>
      </c>
      <c r="D8" s="70" t="s">
        <v>78</v>
      </c>
      <c r="E8" s="71" t="s">
        <v>67</v>
      </c>
      <c r="F8" s="66"/>
      <c r="I8" s="68"/>
      <c r="J8" s="69" t="str">
        <f>IF(Alapa!G6="","",Alapa!G6)</f>
        <v/>
      </c>
      <c r="K8" s="68" t="str">
        <f>IF(Alapa!H6="","",Alapa!H6)</f>
        <v/>
      </c>
    </row>
    <row r="9" spans="1:15" ht="16.5" customHeight="1" x14ac:dyDescent="0.3">
      <c r="A9" s="63" t="s">
        <v>68</v>
      </c>
      <c r="B9" s="64" t="str">
        <f>IF(Alapa!N2=0,"",Alapa!N2)</f>
        <v/>
      </c>
      <c r="C9" s="116">
        <f>Alapa!S95</f>
        <v>0</v>
      </c>
      <c r="D9" s="116">
        <f>Alapa!T95</f>
        <v>0</v>
      </c>
      <c r="E9" s="71" t="s">
        <v>69</v>
      </c>
      <c r="F9" s="66"/>
      <c r="I9" s="68"/>
      <c r="J9" s="95"/>
      <c r="K9" s="68"/>
    </row>
    <row r="10" spans="1:15" x14ac:dyDescent="0.3">
      <c r="A10" s="74">
        <f>Alapa!D95</f>
        <v>0</v>
      </c>
      <c r="B10" s="75" t="s">
        <v>70</v>
      </c>
      <c r="C10" s="66"/>
      <c r="D10" s="66"/>
      <c r="E10" s="66"/>
      <c r="F10" s="66"/>
      <c r="I10" s="68"/>
      <c r="J10" s="68"/>
      <c r="K10" s="68"/>
    </row>
    <row r="11" spans="1:15" x14ac:dyDescent="0.3">
      <c r="A11" s="74">
        <f>Alapa!E95</f>
        <v>0</v>
      </c>
      <c r="B11" s="75" t="s">
        <v>73</v>
      </c>
      <c r="C11" s="66"/>
      <c r="D11" s="66"/>
      <c r="E11" s="76"/>
      <c r="F11" s="66"/>
      <c r="I11" s="68"/>
      <c r="J11" s="68"/>
      <c r="K11" s="68"/>
    </row>
    <row r="12" spans="1:15" x14ac:dyDescent="0.3">
      <c r="A12" s="77">
        <f>Alapa!F95</f>
        <v>0</v>
      </c>
      <c r="B12" s="78" t="s">
        <v>71</v>
      </c>
      <c r="C12" s="66"/>
      <c r="D12" s="66"/>
      <c r="E12" s="76"/>
      <c r="F12" s="66"/>
      <c r="I12" s="68"/>
      <c r="J12" s="68"/>
      <c r="K12" s="68"/>
    </row>
    <row r="13" spans="1:15" ht="16.5" customHeight="1" x14ac:dyDescent="0.3">
      <c r="A13" s="79" t="s">
        <v>55</v>
      </c>
      <c r="B13" s="80" t="s">
        <v>72</v>
      </c>
      <c r="C13" s="66"/>
      <c r="D13" s="66"/>
      <c r="E13" s="71"/>
      <c r="F13" s="66"/>
      <c r="I13" s="68"/>
      <c r="J13" s="68"/>
      <c r="K13" s="68"/>
    </row>
    <row r="14" spans="1:15" ht="16.5" customHeight="1" x14ac:dyDescent="0.3">
      <c r="A14" s="79" t="s">
        <v>56</v>
      </c>
      <c r="B14" s="80" t="s">
        <v>72</v>
      </c>
      <c r="C14" s="66"/>
      <c r="D14" s="66"/>
      <c r="E14" s="71"/>
      <c r="F14" s="66"/>
    </row>
    <row r="15" spans="1:15" ht="16.5" customHeight="1" x14ac:dyDescent="0.3">
      <c r="A15" s="79" t="s">
        <v>57</v>
      </c>
      <c r="B15" s="80" t="s">
        <v>72</v>
      </c>
      <c r="C15" s="66"/>
      <c r="D15" s="66"/>
      <c r="E15" s="66"/>
      <c r="F15" s="66"/>
    </row>
    <row r="16" spans="1:15" ht="16.5" customHeight="1" x14ac:dyDescent="0.3">
      <c r="A16" s="81" t="s">
        <v>39</v>
      </c>
      <c r="B16" s="82"/>
      <c r="C16" s="66"/>
      <c r="D16" s="66"/>
      <c r="E16" s="66"/>
      <c r="F16" s="66"/>
      <c r="G16" s="83" t="s">
        <v>80</v>
      </c>
    </row>
    <row r="17" spans="1:7" ht="33" x14ac:dyDescent="0.3">
      <c r="A17" s="84"/>
      <c r="B17" s="85" t="s">
        <v>74</v>
      </c>
      <c r="C17" s="66"/>
      <c r="D17" s="66"/>
      <c r="E17" s="66"/>
      <c r="F17" s="66"/>
      <c r="G17" s="86" t="s">
        <v>76</v>
      </c>
    </row>
    <row r="18" spans="1:7" ht="16.5" customHeight="1" x14ac:dyDescent="0.3">
      <c r="A18" s="87" t="s">
        <v>3</v>
      </c>
      <c r="B18" s="88"/>
      <c r="C18" s="66"/>
      <c r="D18" s="66"/>
      <c r="E18" s="66"/>
      <c r="F18" s="66"/>
    </row>
    <row r="19" spans="1:7" x14ac:dyDescent="0.3">
      <c r="A19" s="84"/>
      <c r="B19" s="85" t="s">
        <v>75</v>
      </c>
      <c r="C19" s="66"/>
      <c r="D19" s="66"/>
      <c r="E19" s="66"/>
      <c r="F19" s="66"/>
    </row>
    <row r="20" spans="1:7" x14ac:dyDescent="0.3">
      <c r="A20" s="89">
        <f>Alapa!U95</f>
        <v>0</v>
      </c>
      <c r="B20" s="90"/>
      <c r="C20" s="66"/>
      <c r="D20" s="66"/>
      <c r="E20" s="66"/>
      <c r="F20" s="66"/>
    </row>
    <row r="21" spans="1:7" x14ac:dyDescent="0.3">
      <c r="A21" s="91"/>
      <c r="B21" s="92"/>
      <c r="C21" s="91"/>
      <c r="D21" s="91"/>
      <c r="E21" s="91"/>
      <c r="F21" s="91"/>
    </row>
    <row r="22" spans="1:7" ht="16.5" customHeight="1" x14ac:dyDescent="0.3">
      <c r="A22" s="91"/>
      <c r="B22" s="92"/>
      <c r="C22" s="91"/>
      <c r="D22" s="91"/>
      <c r="E22" s="91"/>
      <c r="F22" s="91"/>
    </row>
    <row r="23" spans="1:7" ht="16.5" customHeight="1" x14ac:dyDescent="0.3">
      <c r="A23" s="91"/>
      <c r="B23" s="92"/>
      <c r="C23" s="91"/>
      <c r="D23" s="91"/>
      <c r="E23" s="91"/>
      <c r="F23" s="91"/>
    </row>
    <row r="24" spans="1:7" ht="16.5" customHeight="1" x14ac:dyDescent="0.3">
      <c r="A24" s="91"/>
      <c r="B24" s="92"/>
      <c r="C24" s="91"/>
      <c r="D24" s="91"/>
      <c r="E24" s="91"/>
      <c r="F24" s="91"/>
    </row>
    <row r="25" spans="1:7" ht="16.5" customHeight="1" x14ac:dyDescent="0.3">
      <c r="A25" s="91"/>
      <c r="B25" s="92"/>
      <c r="C25" s="91"/>
      <c r="D25" s="91"/>
      <c r="E25" s="91"/>
      <c r="F25" s="91"/>
    </row>
    <row r="26" spans="1:7" ht="16.5" customHeight="1" x14ac:dyDescent="0.3">
      <c r="A26" s="91"/>
      <c r="B26" s="92"/>
      <c r="C26" s="91"/>
      <c r="D26" s="91"/>
      <c r="E26" s="91"/>
      <c r="F26" s="91"/>
    </row>
    <row r="27" spans="1:7" ht="16.5" customHeight="1" x14ac:dyDescent="0.3">
      <c r="A27" s="91"/>
      <c r="B27" s="92"/>
      <c r="C27" s="91"/>
      <c r="D27" s="91"/>
      <c r="E27" s="91"/>
      <c r="F27" s="91"/>
    </row>
    <row r="28" spans="1:7" ht="16.5" customHeight="1" x14ac:dyDescent="0.3">
      <c r="A28" s="91"/>
      <c r="B28" s="92"/>
      <c r="C28" s="91"/>
      <c r="D28" s="91"/>
      <c r="E28" s="91"/>
      <c r="F28" s="91"/>
    </row>
    <row r="29" spans="1:7" ht="16.5" customHeight="1" x14ac:dyDescent="0.3">
      <c r="A29" s="91"/>
      <c r="B29" s="92"/>
      <c r="C29" s="91"/>
      <c r="D29" s="91"/>
      <c r="E29" s="91"/>
      <c r="F29" s="91"/>
    </row>
    <row r="30" spans="1:7" ht="16.5" customHeight="1" x14ac:dyDescent="0.3">
      <c r="A30" s="91"/>
      <c r="B30" s="92"/>
      <c r="C30" s="91"/>
      <c r="D30" s="91"/>
      <c r="E30" s="91"/>
      <c r="F30" s="91"/>
    </row>
    <row r="31" spans="1:7" ht="16.5" customHeight="1" x14ac:dyDescent="0.3">
      <c r="A31" s="91"/>
      <c r="B31" s="92"/>
      <c r="C31" s="91"/>
      <c r="D31" s="91"/>
      <c r="E31" s="91"/>
      <c r="F31" s="91"/>
    </row>
    <row r="32" spans="1:7" ht="16.5" customHeight="1" x14ac:dyDescent="0.3">
      <c r="A32" s="91"/>
      <c r="B32" s="92"/>
      <c r="C32" s="91"/>
      <c r="D32" s="91"/>
      <c r="E32" s="91"/>
      <c r="F32" s="91"/>
    </row>
    <row r="33" spans="1:13" ht="16.5" customHeight="1" x14ac:dyDescent="0.3">
      <c r="A33" s="91"/>
      <c r="B33" s="92"/>
      <c r="C33" s="91"/>
      <c r="D33" s="91"/>
      <c r="E33" s="91"/>
      <c r="F33" s="91"/>
    </row>
    <row r="34" spans="1:13" x14ac:dyDescent="0.3">
      <c r="A34" s="91"/>
      <c r="B34" s="92"/>
      <c r="C34" s="91"/>
      <c r="D34" s="91"/>
      <c r="E34" s="91"/>
      <c r="F34" s="91"/>
    </row>
    <row r="35" spans="1:13" x14ac:dyDescent="0.3">
      <c r="A35" s="91"/>
      <c r="B35" s="92"/>
      <c r="C35" s="91"/>
      <c r="D35" s="91"/>
      <c r="E35" s="91"/>
      <c r="F35" s="91"/>
    </row>
    <row r="36" spans="1:13" x14ac:dyDescent="0.3">
      <c r="A36" s="91"/>
      <c r="B36" s="92"/>
      <c r="C36" s="91"/>
      <c r="D36" s="91"/>
      <c r="E36" s="91"/>
      <c r="F36" s="91"/>
    </row>
    <row r="37" spans="1:13" x14ac:dyDescent="0.3">
      <c r="A37" s="91"/>
      <c r="B37" s="92"/>
      <c r="C37" s="91"/>
      <c r="D37" s="91"/>
      <c r="E37" s="91"/>
      <c r="F37" s="91"/>
    </row>
    <row r="38" spans="1:13" x14ac:dyDescent="0.3">
      <c r="A38" s="91"/>
      <c r="B38" s="92"/>
      <c r="C38" s="91"/>
      <c r="D38" s="91"/>
      <c r="E38" s="91"/>
      <c r="F38" s="91"/>
    </row>
    <row r="39" spans="1:13" x14ac:dyDescent="0.3">
      <c r="A39" s="91"/>
      <c r="B39" s="92"/>
      <c r="C39" s="91"/>
      <c r="D39" s="91"/>
      <c r="E39" s="91"/>
      <c r="F39" s="91"/>
    </row>
    <row r="40" spans="1:13" x14ac:dyDescent="0.3">
      <c r="A40" s="91"/>
      <c r="B40" s="92"/>
      <c r="C40" s="91"/>
      <c r="D40" s="91"/>
      <c r="E40" s="91"/>
      <c r="F40" s="91"/>
    </row>
    <row r="41" spans="1:13" x14ac:dyDescent="0.3">
      <c r="A41" s="91"/>
      <c r="B41" s="92"/>
      <c r="C41" s="91"/>
      <c r="D41" s="91"/>
      <c r="E41" s="91"/>
      <c r="F41" s="91"/>
    </row>
    <row r="42" spans="1:13" x14ac:dyDescent="0.3">
      <c r="A42" s="91"/>
      <c r="B42" s="92"/>
      <c r="C42" s="91"/>
      <c r="D42" s="91"/>
      <c r="E42" s="91"/>
      <c r="F42" s="91"/>
    </row>
    <row r="43" spans="1:13" x14ac:dyDescent="0.3">
      <c r="A43" s="91"/>
      <c r="B43" s="92"/>
      <c r="C43" s="91"/>
      <c r="D43" s="91"/>
      <c r="E43" s="91"/>
      <c r="F43" s="91"/>
    </row>
    <row r="48" spans="1:13" s="52" customFormat="1" x14ac:dyDescent="0.3">
      <c r="A48" s="93"/>
      <c r="B48" s="93"/>
      <c r="C48" s="57"/>
      <c r="D48" s="57"/>
      <c r="E48" s="57"/>
      <c r="F48" s="57"/>
      <c r="G48" s="93"/>
      <c r="H48" s="93"/>
      <c r="I48" s="93"/>
      <c r="J48" s="93"/>
      <c r="K48" s="93"/>
      <c r="L48" s="93"/>
      <c r="M48" s="93"/>
    </row>
    <row r="49" spans="1:13" s="52" customFormat="1" x14ac:dyDescent="0.3">
      <c r="A49" s="57"/>
      <c r="B49" s="57"/>
      <c r="C49" s="57"/>
      <c r="D49" s="57"/>
      <c r="E49" s="57"/>
      <c r="F49" s="57"/>
      <c r="G49" s="93"/>
      <c r="H49" s="93"/>
      <c r="I49" s="93"/>
      <c r="J49" s="93"/>
      <c r="K49" s="93"/>
      <c r="L49" s="93"/>
      <c r="M49" s="93"/>
    </row>
    <row r="50" spans="1:13" s="52" customFormat="1" x14ac:dyDescent="0.3">
      <c r="A50" s="57"/>
      <c r="B50" s="57"/>
      <c r="C50" s="57"/>
      <c r="D50" s="57"/>
      <c r="E50" s="57"/>
      <c r="F50" s="57"/>
      <c r="G50" s="93"/>
      <c r="H50" s="93"/>
      <c r="I50" s="93"/>
      <c r="J50" s="93"/>
      <c r="K50" s="93"/>
      <c r="L50" s="93"/>
      <c r="M50" s="93"/>
    </row>
  </sheetData>
  <mergeCells count="1">
    <mergeCell ref="C6:D6"/>
  </mergeCells>
  <dataValidations count="1">
    <dataValidation type="list" allowBlank="1" showInputMessage="1" showErrorMessage="1" sqref="G17" xr:uid="{58B4E474-94B0-44D4-8DBF-B62B967894D2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9">
    <pageSetUpPr fitToPage="1"/>
  </sheetPr>
  <dimension ref="A1:I62"/>
  <sheetViews>
    <sheetView showGridLines="0" zoomScaleNormal="100" workbookViewId="0"/>
  </sheetViews>
  <sheetFormatPr defaultRowHeight="15.75" x14ac:dyDescent="0.3"/>
  <cols>
    <col min="1" max="1" width="12.5703125" style="27" customWidth="1"/>
    <col min="2" max="2" width="17.28515625" style="27" customWidth="1"/>
    <col min="3" max="5" width="12.5703125" style="27" customWidth="1"/>
    <col min="6" max="6" width="14" style="27" customWidth="1"/>
    <col min="7" max="7" width="41.28515625" style="27" customWidth="1"/>
    <col min="8" max="8" width="10.5703125" style="27" customWidth="1"/>
    <col min="9" max="16384" width="9.140625" style="27"/>
  </cols>
  <sheetData>
    <row r="1" spans="1:9" ht="18" x14ac:dyDescent="0.25">
      <c r="A1" s="5">
        <f>Alapa!C17</f>
        <v>0</v>
      </c>
      <c r="B1" s="5"/>
      <c r="C1" s="5"/>
      <c r="D1" s="5"/>
      <c r="E1" s="5"/>
      <c r="F1" s="5"/>
      <c r="G1" s="5"/>
    </row>
    <row r="2" spans="1:9" ht="78.75" x14ac:dyDescent="0.25">
      <c r="A2" s="7"/>
      <c r="B2" s="7"/>
      <c r="C2" s="7"/>
      <c r="D2" s="49">
        <f>A59</f>
        <v>0</v>
      </c>
      <c r="E2" s="49">
        <f>A61</f>
        <v>0</v>
      </c>
      <c r="F2" s="7"/>
      <c r="G2" s="7"/>
      <c r="H2" s="47" t="s">
        <v>54</v>
      </c>
    </row>
    <row r="3" spans="1:9" ht="33" x14ac:dyDescent="0.3">
      <c r="A3" s="34">
        <f>Alapa!C18</f>
        <v>0</v>
      </c>
      <c r="B3" s="6"/>
      <c r="C3" s="6"/>
      <c r="D3" s="6"/>
      <c r="E3" s="6"/>
      <c r="F3" s="6"/>
      <c r="G3" s="6"/>
      <c r="H3" s="3" t="s">
        <v>5</v>
      </c>
      <c r="I3" s="1" t="s">
        <v>7</v>
      </c>
    </row>
    <row r="4" spans="1:9" ht="31.5" x14ac:dyDescent="0.3">
      <c r="A4" s="8" t="s">
        <v>12</v>
      </c>
      <c r="B4" s="8" t="s">
        <v>13</v>
      </c>
      <c r="C4" s="8"/>
      <c r="D4" s="8"/>
      <c r="E4" s="8"/>
      <c r="F4" s="9" t="s">
        <v>6</v>
      </c>
      <c r="G4" s="10">
        <f>Alapa!C12</f>
        <v>0</v>
      </c>
      <c r="H4" s="3" t="s">
        <v>1</v>
      </c>
      <c r="I4" s="1" t="s">
        <v>8</v>
      </c>
    </row>
    <row r="5" spans="1:9" ht="33" x14ac:dyDescent="0.3">
      <c r="A5" s="6"/>
      <c r="B5" s="7"/>
      <c r="C5" s="7"/>
      <c r="D5" s="7"/>
      <c r="E5" s="7"/>
      <c r="F5" s="7"/>
      <c r="G5" s="7"/>
      <c r="H5" s="3" t="s">
        <v>4</v>
      </c>
      <c r="I5" s="1" t="s">
        <v>9</v>
      </c>
    </row>
    <row r="6" spans="1:9" ht="49.5" x14ac:dyDescent="0.3">
      <c r="A6" s="101" t="s">
        <v>14</v>
      </c>
      <c r="B6" s="101"/>
      <c r="C6" s="30" t="s">
        <v>15</v>
      </c>
      <c r="D6" s="30"/>
      <c r="E6" s="30"/>
      <c r="F6" s="30"/>
      <c r="G6" s="5"/>
      <c r="H6" s="3" t="s">
        <v>40</v>
      </c>
      <c r="I6" s="1" t="s">
        <v>11</v>
      </c>
    </row>
    <row r="7" spans="1:9" ht="99" x14ac:dyDescent="0.3">
      <c r="A7" s="8"/>
      <c r="B7" s="7"/>
      <c r="C7" s="7"/>
      <c r="D7" s="7"/>
      <c r="E7" s="7"/>
      <c r="F7" s="7"/>
      <c r="G7" s="5"/>
      <c r="H7" s="3" t="s">
        <v>41</v>
      </c>
      <c r="I7" s="1" t="s">
        <v>45</v>
      </c>
    </row>
    <row r="8" spans="1:9" ht="33" x14ac:dyDescent="0.3">
      <c r="A8" s="8" t="s">
        <v>16</v>
      </c>
      <c r="B8" s="7"/>
      <c r="C8" s="31"/>
      <c r="D8" s="31"/>
      <c r="E8" s="31"/>
      <c r="F8" s="31"/>
      <c r="G8" s="5"/>
      <c r="H8" s="3" t="s">
        <v>42</v>
      </c>
      <c r="I8" s="1" t="s">
        <v>46</v>
      </c>
    </row>
    <row r="9" spans="1:9" ht="33" x14ac:dyDescent="0.3">
      <c r="A9" s="8"/>
      <c r="B9" s="7"/>
      <c r="C9" s="7"/>
      <c r="D9" s="7"/>
      <c r="E9" s="7"/>
      <c r="F9" s="7"/>
      <c r="G9" s="5"/>
      <c r="H9" s="3" t="s">
        <v>43</v>
      </c>
      <c r="I9" s="1" t="s">
        <v>51</v>
      </c>
    </row>
    <row r="10" spans="1:9" ht="18.75" x14ac:dyDescent="0.3">
      <c r="A10" s="8" t="s">
        <v>17</v>
      </c>
      <c r="B10" s="7"/>
      <c r="C10" s="31"/>
      <c r="D10" s="31"/>
      <c r="E10" s="31"/>
      <c r="F10" s="31"/>
      <c r="G10" s="5"/>
      <c r="H10" s="3" t="s">
        <v>44</v>
      </c>
      <c r="I10" s="1" t="s">
        <v>10</v>
      </c>
    </row>
    <row r="11" spans="1:9" ht="16.5" x14ac:dyDescent="0.3">
      <c r="A11" s="6"/>
      <c r="B11" s="7"/>
      <c r="C11" s="7"/>
      <c r="D11" s="7"/>
      <c r="E11" s="7"/>
      <c r="F11" s="7"/>
      <c r="G11" s="7"/>
      <c r="H11" s="3" t="s">
        <v>53</v>
      </c>
      <c r="I11" s="1" t="s">
        <v>52</v>
      </c>
    </row>
    <row r="12" spans="1:9" x14ac:dyDescent="0.25">
      <c r="A12" s="6"/>
      <c r="B12" s="7"/>
      <c r="C12" s="7"/>
      <c r="D12" s="7"/>
      <c r="E12" s="7"/>
      <c r="F12" s="7"/>
      <c r="G12" s="7"/>
    </row>
    <row r="13" spans="1:9" ht="18" x14ac:dyDescent="0.25">
      <c r="A13" s="11" t="s">
        <v>18</v>
      </c>
      <c r="B13" s="102" t="s">
        <v>19</v>
      </c>
      <c r="C13" s="102"/>
      <c r="D13" s="102"/>
      <c r="E13" s="7"/>
      <c r="F13" s="7"/>
      <c r="G13" s="7"/>
    </row>
    <row r="14" spans="1:9" x14ac:dyDescent="0.25">
      <c r="A14" s="8"/>
      <c r="B14" s="7"/>
      <c r="C14" s="7"/>
      <c r="D14" s="7"/>
      <c r="E14" s="7"/>
      <c r="F14" s="7"/>
      <c r="G14" s="7"/>
    </row>
    <row r="15" spans="1:9" ht="15.6" customHeight="1" x14ac:dyDescent="0.3">
      <c r="A15" s="100" t="s">
        <v>20</v>
      </c>
      <c r="B15" s="100"/>
      <c r="C15" s="100"/>
      <c r="D15" s="100"/>
      <c r="E15" s="100"/>
      <c r="F15" s="100"/>
      <c r="G15" s="100"/>
    </row>
    <row r="16" spans="1:9" ht="15.75" customHeight="1" x14ac:dyDescent="0.3">
      <c r="A16" s="12"/>
      <c r="B16" s="12"/>
      <c r="C16" s="12"/>
      <c r="D16" s="12"/>
      <c r="E16" s="12"/>
      <c r="F16" s="12"/>
      <c r="G16" s="12"/>
    </row>
    <row r="17" spans="1:7" ht="18" x14ac:dyDescent="0.3">
      <c r="A17" s="12"/>
      <c r="B17" s="28" t="s">
        <v>0</v>
      </c>
      <c r="C17" s="12" t="s">
        <v>21</v>
      </c>
      <c r="D17" s="103"/>
      <c r="E17" s="103"/>
      <c r="F17" s="32" t="s">
        <v>48</v>
      </c>
      <c r="G17" s="12"/>
    </row>
    <row r="18" spans="1:7" x14ac:dyDescent="0.3">
      <c r="A18" s="12"/>
      <c r="B18" s="12"/>
      <c r="C18" s="12"/>
      <c r="D18" s="12"/>
      <c r="E18" s="12"/>
      <c r="F18" s="12"/>
      <c r="G18" s="12"/>
    </row>
    <row r="19" spans="1:7" ht="15.6" customHeight="1" x14ac:dyDescent="0.3">
      <c r="A19" s="100" t="s">
        <v>47</v>
      </c>
      <c r="B19" s="100"/>
      <c r="C19" s="100"/>
      <c r="D19" s="100"/>
      <c r="E19" s="100"/>
      <c r="F19" s="100"/>
      <c r="G19" s="100"/>
    </row>
    <row r="20" spans="1:7" x14ac:dyDescent="0.3">
      <c r="A20" s="12"/>
      <c r="B20" s="12"/>
      <c r="C20" s="12"/>
      <c r="D20" s="12"/>
      <c r="E20" s="12"/>
      <c r="F20" s="12"/>
      <c r="G20" s="12"/>
    </row>
    <row r="21" spans="1:7" x14ac:dyDescent="0.3">
      <c r="A21" s="100" t="s">
        <v>23</v>
      </c>
      <c r="B21" s="100"/>
      <c r="C21" s="100"/>
      <c r="D21" s="100"/>
      <c r="E21" s="100"/>
      <c r="F21" s="100"/>
      <c r="G21" s="100"/>
    </row>
    <row r="22" spans="1:7" x14ac:dyDescent="0.3">
      <c r="A22" s="12"/>
      <c r="B22" s="12"/>
      <c r="C22" s="12"/>
      <c r="D22" s="12"/>
      <c r="E22" s="12"/>
      <c r="F22" s="12"/>
      <c r="G22" s="12"/>
    </row>
    <row r="23" spans="1:7" ht="18" x14ac:dyDescent="0.3">
      <c r="A23" s="107">
        <f>Alapa!C2</f>
        <v>0</v>
      </c>
      <c r="B23" s="107"/>
      <c r="C23" s="107"/>
      <c r="D23" s="107"/>
      <c r="E23" s="107"/>
      <c r="F23" s="107"/>
      <c r="G23" s="107"/>
    </row>
    <row r="24" spans="1:7" ht="15.75" customHeight="1" x14ac:dyDescent="0.3">
      <c r="A24" s="108" t="str">
        <f>CONCATENATE(Alapa!C5," kamarai tag könyvvizsgáló")</f>
        <v xml:space="preserve"> kamarai tag könyvvizsgáló</v>
      </c>
      <c r="B24" s="108"/>
      <c r="C24" s="108"/>
      <c r="D24" s="108"/>
      <c r="E24" s="108"/>
      <c r="F24" s="108"/>
      <c r="G24" s="108"/>
    </row>
    <row r="25" spans="1:7" x14ac:dyDescent="0.3">
      <c r="A25" s="108">
        <f>Alapa!C3</f>
        <v>0</v>
      </c>
      <c r="B25" s="108"/>
      <c r="C25" s="108"/>
      <c r="D25" s="108"/>
      <c r="E25" s="108"/>
      <c r="F25" s="108"/>
      <c r="G25" s="108"/>
    </row>
    <row r="26" spans="1:7" x14ac:dyDescent="0.3">
      <c r="A26" s="100" t="s">
        <v>24</v>
      </c>
      <c r="B26" s="100"/>
      <c r="C26" s="100"/>
      <c r="D26" s="100"/>
      <c r="E26" s="100"/>
      <c r="F26" s="100"/>
      <c r="G26" s="100"/>
    </row>
    <row r="27" spans="1:7" x14ac:dyDescent="0.3">
      <c r="A27" s="6"/>
      <c r="B27" s="6"/>
      <c r="C27" s="6"/>
      <c r="D27" s="6"/>
      <c r="E27" s="6" t="s">
        <v>25</v>
      </c>
      <c r="F27" s="6"/>
      <c r="G27" s="6"/>
    </row>
    <row r="28" spans="1:7" ht="15.6" customHeight="1" x14ac:dyDescent="0.3">
      <c r="A28" s="12"/>
      <c r="B28" s="12"/>
      <c r="C28" s="12"/>
      <c r="D28" s="12"/>
      <c r="E28" s="12"/>
      <c r="F28" s="12"/>
      <c r="G28" s="12"/>
    </row>
    <row r="29" spans="1:7" ht="15.6" customHeight="1" x14ac:dyDescent="0.3">
      <c r="A29" s="12" t="s">
        <v>26</v>
      </c>
      <c r="B29" s="29"/>
      <c r="C29" s="12"/>
      <c r="D29" s="12"/>
      <c r="E29" s="112">
        <f>A1</f>
        <v>0</v>
      </c>
      <c r="F29" s="112"/>
      <c r="G29" s="112"/>
    </row>
    <row r="30" spans="1:7" x14ac:dyDescent="0.3">
      <c r="A30" s="12"/>
      <c r="B30" s="12"/>
      <c r="C30" s="12"/>
      <c r="D30" s="12"/>
      <c r="E30" s="12"/>
      <c r="F30" s="12"/>
      <c r="G30" s="12"/>
    </row>
    <row r="31" spans="1:7" x14ac:dyDescent="0.3">
      <c r="A31" s="6" t="s">
        <v>0</v>
      </c>
      <c r="B31" s="6"/>
      <c r="C31" s="6"/>
      <c r="D31" s="6"/>
      <c r="E31" s="6"/>
      <c r="F31" s="6"/>
      <c r="G31" s="6"/>
    </row>
    <row r="32" spans="1:7" x14ac:dyDescent="0.3">
      <c r="A32" s="6"/>
      <c r="B32" s="6"/>
      <c r="C32" s="6"/>
      <c r="D32" s="6"/>
      <c r="E32" s="13"/>
      <c r="F32" s="13"/>
      <c r="G32" s="13"/>
    </row>
    <row r="33" spans="1:7" x14ac:dyDescent="0.25">
      <c r="A33" s="6"/>
      <c r="B33" s="6"/>
      <c r="C33" s="6"/>
      <c r="D33" s="6"/>
      <c r="E33" s="113" t="s">
        <v>27</v>
      </c>
      <c r="F33" s="113"/>
      <c r="G33" s="113"/>
    </row>
    <row r="34" spans="1:7" x14ac:dyDescent="0.3">
      <c r="A34" s="6"/>
      <c r="B34" s="6"/>
      <c r="C34" s="6"/>
      <c r="D34" s="6"/>
      <c r="E34" s="6"/>
      <c r="F34" s="6"/>
      <c r="G34" s="6"/>
    </row>
    <row r="35" spans="1:7" x14ac:dyDescent="0.3">
      <c r="A35" s="109" t="s">
        <v>0</v>
      </c>
      <c r="B35" s="110"/>
      <c r="C35" s="110"/>
      <c r="D35" s="110"/>
      <c r="E35" s="110"/>
      <c r="F35" s="110"/>
      <c r="G35" s="110"/>
    </row>
    <row r="36" spans="1:7" ht="18" x14ac:dyDescent="0.25">
      <c r="A36" s="114" t="s">
        <v>28</v>
      </c>
      <c r="B36" s="115"/>
      <c r="C36" s="115"/>
      <c r="D36" s="115"/>
      <c r="E36" s="115"/>
      <c r="F36" s="115"/>
      <c r="G36" s="115"/>
    </row>
    <row r="37" spans="1:7" ht="18" x14ac:dyDescent="0.3">
      <c r="A37" s="111">
        <f>A23</f>
        <v>0</v>
      </c>
      <c r="B37" s="111"/>
      <c r="C37" s="111"/>
      <c r="D37" s="111"/>
      <c r="E37" s="111"/>
      <c r="F37" s="111"/>
      <c r="G37" s="111"/>
    </row>
    <row r="38" spans="1:7" x14ac:dyDescent="0.3">
      <c r="A38" s="104" t="str">
        <f>A24</f>
        <v xml:space="preserve"> kamarai tag könyvvizsgáló</v>
      </c>
      <c r="B38" s="104"/>
      <c r="C38" s="104"/>
      <c r="D38" s="104"/>
      <c r="E38" s="104"/>
      <c r="F38" s="104"/>
      <c r="G38" s="104"/>
    </row>
    <row r="39" spans="1:7" x14ac:dyDescent="0.3">
      <c r="A39" s="104">
        <f>A25</f>
        <v>0</v>
      </c>
      <c r="B39" s="104"/>
      <c r="C39" s="104"/>
      <c r="D39" s="104"/>
      <c r="E39" s="104"/>
      <c r="F39" s="104"/>
      <c r="G39" s="104"/>
    </row>
    <row r="40" spans="1:7" x14ac:dyDescent="0.3">
      <c r="A40" s="14"/>
      <c r="B40" s="14"/>
      <c r="C40" s="14"/>
      <c r="D40" s="14"/>
      <c r="E40" s="14"/>
      <c r="F40" s="14"/>
      <c r="G40" s="14"/>
    </row>
    <row r="41" spans="1:7" x14ac:dyDescent="0.3">
      <c r="A41" s="6"/>
      <c r="B41" s="6"/>
      <c r="C41" s="6"/>
      <c r="D41" s="6" t="s">
        <v>0</v>
      </c>
      <c r="E41" s="6"/>
      <c r="F41" s="6"/>
      <c r="G41" s="6"/>
    </row>
    <row r="42" spans="1:7" ht="15.75" customHeight="1" x14ac:dyDescent="0.25">
      <c r="A42" s="6" t="s">
        <v>29</v>
      </c>
      <c r="B42" s="6"/>
      <c r="C42" s="105" t="str">
        <f>C6</f>
        <v>Adós Társaság</v>
      </c>
      <c r="D42" s="105"/>
      <c r="E42" s="105"/>
      <c r="F42" s="105"/>
      <c r="G42" s="6" t="s">
        <v>30</v>
      </c>
    </row>
    <row r="43" spans="1:7" x14ac:dyDescent="0.25">
      <c r="A43" s="6"/>
      <c r="B43" s="15">
        <f>G4</f>
        <v>0</v>
      </c>
      <c r="C43" s="16" t="s">
        <v>36</v>
      </c>
      <c r="D43" s="17">
        <f>A1</f>
        <v>0</v>
      </c>
      <c r="E43" s="17"/>
      <c r="F43" s="17"/>
      <c r="G43" s="18" t="s">
        <v>31</v>
      </c>
    </row>
    <row r="44" spans="1:7" ht="17.25" customHeight="1" x14ac:dyDescent="0.3">
      <c r="A44" s="6"/>
      <c r="B44" s="6"/>
      <c r="C44" s="6"/>
      <c r="D44" s="6"/>
      <c r="E44" s="6"/>
      <c r="F44" s="6"/>
      <c r="G44" s="6"/>
    </row>
    <row r="45" spans="1:7" ht="17.25" customHeight="1" x14ac:dyDescent="0.3">
      <c r="A45" s="6"/>
      <c r="B45" s="33" t="s">
        <v>49</v>
      </c>
      <c r="C45" s="12"/>
      <c r="D45" s="106" t="s">
        <v>0</v>
      </c>
      <c r="E45" s="106"/>
      <c r="F45" s="12" t="s">
        <v>22</v>
      </c>
      <c r="G45" s="6"/>
    </row>
    <row r="46" spans="1:7" ht="17.25" customHeight="1" x14ac:dyDescent="0.3">
      <c r="A46" s="6"/>
      <c r="B46" s="6"/>
      <c r="C46" s="6"/>
      <c r="D46" s="6"/>
      <c r="E46" s="6"/>
      <c r="F46" s="6"/>
      <c r="G46" s="6"/>
    </row>
    <row r="47" spans="1:7" ht="15.75" customHeight="1" x14ac:dyDescent="0.25">
      <c r="A47" s="19" t="s">
        <v>50</v>
      </c>
      <c r="B47" s="6"/>
      <c r="C47" s="6"/>
      <c r="D47" s="17">
        <f xml:space="preserve"> A1</f>
        <v>0</v>
      </c>
      <c r="E47" s="17"/>
      <c r="F47" s="17"/>
      <c r="G47" s="6" t="s">
        <v>32</v>
      </c>
    </row>
    <row r="48" spans="1:7" x14ac:dyDescent="0.3">
      <c r="A48" s="6"/>
      <c r="B48" s="6"/>
      <c r="C48" s="6"/>
      <c r="D48" s="6"/>
      <c r="E48" s="6"/>
      <c r="F48" s="6"/>
      <c r="G48" s="6"/>
    </row>
    <row r="49" spans="1:7" x14ac:dyDescent="0.25">
      <c r="A49" s="6"/>
      <c r="B49" s="6"/>
      <c r="C49" s="6"/>
      <c r="D49" s="20" t="s">
        <v>33</v>
      </c>
      <c r="E49" s="21" t="s">
        <v>34</v>
      </c>
      <c r="F49" s="6"/>
      <c r="G49" s="6"/>
    </row>
    <row r="50" spans="1:7" x14ac:dyDescent="0.25">
      <c r="A50" s="6"/>
      <c r="B50" s="6"/>
      <c r="C50" s="6"/>
      <c r="D50" s="20"/>
      <c r="E50" s="21"/>
      <c r="F50" s="6"/>
      <c r="G50" s="6"/>
    </row>
    <row r="51" spans="1:7" ht="31.5" x14ac:dyDescent="0.25">
      <c r="A51" s="6" t="s">
        <v>35</v>
      </c>
      <c r="B51" s="13"/>
      <c r="C51" s="13"/>
      <c r="D51" s="22"/>
      <c r="E51" s="23"/>
      <c r="F51" s="13"/>
      <c r="G51" s="13"/>
    </row>
    <row r="52" spans="1:7" x14ac:dyDescent="0.25">
      <c r="A52" s="6"/>
      <c r="B52" s="6"/>
      <c r="C52" s="6"/>
      <c r="D52" s="20"/>
      <c r="E52" s="21"/>
      <c r="F52" s="6"/>
      <c r="G52" s="6"/>
    </row>
    <row r="53" spans="1:7" x14ac:dyDescent="0.25">
      <c r="A53" s="13"/>
      <c r="B53" s="13"/>
      <c r="C53" s="13"/>
      <c r="D53" s="22"/>
      <c r="E53" s="23"/>
      <c r="F53" s="13"/>
      <c r="G53" s="13"/>
    </row>
    <row r="54" spans="1:7" x14ac:dyDescent="0.25">
      <c r="A54" s="24"/>
      <c r="B54" s="24"/>
      <c r="C54" s="24"/>
      <c r="D54" s="25"/>
      <c r="E54" s="26"/>
      <c r="F54" s="24"/>
      <c r="G54" s="24"/>
    </row>
    <row r="55" spans="1:7" x14ac:dyDescent="0.25">
      <c r="A55" s="13"/>
      <c r="B55" s="13"/>
      <c r="C55" s="13"/>
      <c r="D55" s="22"/>
      <c r="E55" s="23"/>
      <c r="F55" s="13"/>
      <c r="G55" s="13"/>
    </row>
    <row r="56" spans="1:7" x14ac:dyDescent="0.3">
      <c r="A56" s="12"/>
      <c r="B56" s="12"/>
      <c r="C56" s="12"/>
      <c r="D56" s="12"/>
      <c r="E56" s="12"/>
      <c r="F56" s="12"/>
      <c r="G56" s="12"/>
    </row>
    <row r="57" spans="1:7" x14ac:dyDescent="0.2">
      <c r="A57" s="4"/>
      <c r="B57" s="4"/>
      <c r="C57" s="4"/>
      <c r="D57" s="4"/>
      <c r="E57" s="4"/>
      <c r="F57" s="4"/>
      <c r="G57" s="4"/>
    </row>
    <row r="58" spans="1:7" x14ac:dyDescent="0.2">
      <c r="A58" s="45" t="s">
        <v>39</v>
      </c>
      <c r="B58" s="4"/>
      <c r="C58" s="4"/>
      <c r="D58" s="4"/>
      <c r="E58" s="4"/>
      <c r="F58" s="4"/>
      <c r="G58" s="4"/>
    </row>
    <row r="59" spans="1:7" ht="16.5" x14ac:dyDescent="0.3">
      <c r="A59" s="1"/>
      <c r="B59" s="37"/>
      <c r="C59" s="38"/>
      <c r="D59" s="39"/>
      <c r="E59" s="39"/>
      <c r="F59" s="39"/>
      <c r="G59" s="39"/>
    </row>
    <row r="60" spans="1:7" x14ac:dyDescent="0.3">
      <c r="A60" s="46" t="s">
        <v>3</v>
      </c>
      <c r="B60" s="40"/>
      <c r="C60" s="40"/>
      <c r="D60" s="36"/>
      <c r="E60" s="36"/>
      <c r="F60" s="36"/>
      <c r="G60" s="36"/>
    </row>
    <row r="61" spans="1:7" ht="16.5" x14ac:dyDescent="0.3">
      <c r="A61" s="1"/>
      <c r="B61" s="35"/>
      <c r="C61" s="35"/>
      <c r="D61" s="48"/>
      <c r="E61" s="48"/>
      <c r="F61" s="48"/>
      <c r="G61" s="48"/>
    </row>
    <row r="62" spans="1:7" x14ac:dyDescent="0.3">
      <c r="A62" s="2"/>
      <c r="B62" s="2"/>
      <c r="C62" s="40"/>
      <c r="D62" s="36"/>
      <c r="E62" s="36"/>
      <c r="F62" s="36"/>
      <c r="G62" s="36"/>
    </row>
  </sheetData>
  <mergeCells count="19">
    <mergeCell ref="A39:G39"/>
    <mergeCell ref="C42:F42"/>
    <mergeCell ref="D45:E45"/>
    <mergeCell ref="A38:G38"/>
    <mergeCell ref="A23:G23"/>
    <mergeCell ref="A24:G24"/>
    <mergeCell ref="A25:G25"/>
    <mergeCell ref="A26:G26"/>
    <mergeCell ref="A35:G35"/>
    <mergeCell ref="A37:G37"/>
    <mergeCell ref="E29:G29"/>
    <mergeCell ref="E33:G33"/>
    <mergeCell ref="A36:G36"/>
    <mergeCell ref="A21:G21"/>
    <mergeCell ref="A6:B6"/>
    <mergeCell ref="B13:D13"/>
    <mergeCell ref="A15:G15"/>
    <mergeCell ref="D17:E17"/>
    <mergeCell ref="A19:G19"/>
  </mergeCells>
  <phoneticPr fontId="0" type="noConversion"/>
  <hyperlinks>
    <hyperlink ref="H10" location="'KM-BII-10-M'!A1" display="'KM-BII-10-M " xr:uid="{00000000-0004-0000-0100-000000000000}"/>
    <hyperlink ref="H9" location="'KM-BII-10-4'!A1" display="'KM-BII-10-4 " xr:uid="{00000000-0004-0000-0100-000001000000}"/>
    <hyperlink ref="H8" location="'KM-BII-10-3'!A1" display="'KM-BII-10-3 " xr:uid="{00000000-0004-0000-0100-000002000000}"/>
    <hyperlink ref="H7" location="'KM-BII-10-2'!A1" display="'KM-BII-10-2 " xr:uid="{00000000-0004-0000-0100-000003000000}"/>
    <hyperlink ref="H6" location="'KM-BII-10-1'!A1" display="'KM-BII-10-1 " xr:uid="{00000000-0004-0000-0100-000004000000}"/>
    <hyperlink ref="H3" location="'KM-BII'!A1" display="KM-BII" xr:uid="{00000000-0004-0000-0100-000005000000}"/>
    <hyperlink ref="H5" location="'KM-BII-02'!A1" display="KM-BII-02" xr:uid="{00000000-0004-0000-0100-000006000000}"/>
    <hyperlink ref="H4" location="'KM-BII-01'!A1" display="KM-BII-01" xr:uid="{00000000-0004-0000-0100-000007000000}"/>
    <hyperlink ref="H11" location="'KM-BII-10-E'!A1" display="KM-BII-10-E" xr:uid="{00000000-0004-0000-0100-000008000000}"/>
  </hyperlinks>
  <pageMargins left="0.74803149606299213" right="0.74803149606299213" top="1.1417322834645669" bottom="0.98425196850393704" header="0.55118110236220474" footer="0.51181102362204722"/>
  <pageSetup paperSize="9" scale="46" orientation="portrait" r:id="rId1"/>
  <headerFooter alignWithMargins="0">
    <oddHeader xml:space="preserve">&amp;R </oddHeader>
    <oddFooter>&amp;R&amp;"Arial Narrow,Félkövér"DigitAudit/AuditDok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5"/>
  <sheetViews>
    <sheetView workbookViewId="0"/>
  </sheetViews>
  <sheetFormatPr defaultRowHeight="14.25" x14ac:dyDescent="0.3"/>
  <cols>
    <col min="1" max="1" width="5.7109375" style="41" customWidth="1"/>
    <col min="2" max="2" width="36.7109375" style="41" customWidth="1"/>
    <col min="3" max="4" width="20.7109375" style="41" customWidth="1"/>
    <col min="5" max="5" width="11.5703125" style="41" customWidth="1"/>
    <col min="6" max="6" width="20.7109375" style="41" customWidth="1"/>
    <col min="7" max="16384" width="9.140625" style="41"/>
  </cols>
  <sheetData>
    <row r="1" spans="2:6" ht="32.1" customHeight="1" x14ac:dyDescent="0.3">
      <c r="B1" s="42"/>
    </row>
    <row r="2" spans="2:6" ht="15" customHeight="1" x14ac:dyDescent="0.3"/>
    <row r="3" spans="2:6" ht="15" customHeight="1" x14ac:dyDescent="0.3">
      <c r="D3" s="43"/>
    </row>
    <row r="4" spans="2:6" ht="15" customHeight="1" x14ac:dyDescent="0.3"/>
    <row r="5" spans="2:6" ht="15" customHeight="1" x14ac:dyDescent="0.3">
      <c r="D5" s="43"/>
    </row>
    <row r="6" spans="2:6" ht="15" customHeight="1" x14ac:dyDescent="0.3"/>
    <row r="7" spans="2:6" ht="15" customHeight="1" x14ac:dyDescent="0.3"/>
    <row r="12" spans="2:6" x14ac:dyDescent="0.3">
      <c r="F12" s="44"/>
    </row>
    <row r="13" spans="2:6" x14ac:dyDescent="0.3">
      <c r="F13" s="44"/>
    </row>
    <row r="15" spans="2:6" x14ac:dyDescent="0.3">
      <c r="F15" s="44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6.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>
    <row r="1" ht="16.5" x14ac:dyDescent="0.3"/>
    <row r="3" ht="16.5" x14ac:dyDescent="0.3"/>
    <row r="4" ht="16.5" x14ac:dyDescent="0.3"/>
    <row r="5" ht="16.5" x14ac:dyDescent="0.3"/>
    <row r="6" ht="16.5" x14ac:dyDescent="0.3"/>
    <row r="7" ht="16.5" x14ac:dyDescent="0.3"/>
    <row r="8" ht="16.5" x14ac:dyDescent="0.3"/>
    <row r="9" ht="16.5" x14ac:dyDescent="0.3"/>
    <row r="10" ht="16.5" x14ac:dyDescent="0.3"/>
    <row r="11" ht="16.5" x14ac:dyDescent="0.3"/>
    <row r="12" ht="16.5" x14ac:dyDescent="0.3"/>
    <row r="13" ht="16.5" x14ac:dyDescent="0.3"/>
    <row r="14" ht="16.5" x14ac:dyDescent="0.3"/>
    <row r="15" ht="16.5" x14ac:dyDescent="0.3"/>
    <row r="16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  <row r="50" ht="16.5" x14ac:dyDescent="0.3"/>
    <row r="51" ht="16.5" x14ac:dyDescent="0.3"/>
    <row r="52" ht="16.5" x14ac:dyDescent="0.3"/>
    <row r="53" ht="16.5" x14ac:dyDescent="0.3"/>
    <row r="54" ht="16.5" x14ac:dyDescent="0.3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>
    <row r="1" ht="16.5" x14ac:dyDescent="0.3"/>
    <row r="3" ht="16.5" x14ac:dyDescent="0.3"/>
    <row r="4" ht="16.5" x14ac:dyDescent="0.3"/>
    <row r="5" ht="16.5" x14ac:dyDescent="0.3"/>
    <row r="6" ht="16.5" x14ac:dyDescent="0.3"/>
    <row r="7" ht="16.5" x14ac:dyDescent="0.3"/>
    <row r="8" ht="16.5" x14ac:dyDescent="0.3"/>
    <row r="9" ht="16.5" x14ac:dyDescent="0.3"/>
    <row r="10" ht="16.5" x14ac:dyDescent="0.3"/>
    <row r="11" ht="16.5" x14ac:dyDescent="0.3"/>
    <row r="12" ht="16.5" x14ac:dyDescent="0.3"/>
    <row r="13" ht="16.5" x14ac:dyDescent="0.3"/>
    <row r="14" ht="16.5" x14ac:dyDescent="0.3"/>
    <row r="15" ht="16.5" x14ac:dyDescent="0.3"/>
    <row r="16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2</vt:i4>
      </vt:variant>
    </vt:vector>
  </HeadingPairs>
  <TitlesOfParts>
    <vt:vector size="8" baseType="lpstr">
      <vt:lpstr>Munkalap2_</vt:lpstr>
      <vt:lpstr>KM-BII-10-4</vt:lpstr>
      <vt:lpstr>Alapa</vt:lpstr>
      <vt:lpstr>Import_M</vt:lpstr>
      <vt:lpstr>Import_O</vt:lpstr>
      <vt:lpstr>Import_F</vt:lpstr>
      <vt:lpstr>Munkalap2_!Nyomtatási_cím</vt:lpstr>
      <vt:lpstr>Munkalap2_!Nyomtatási_terület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v.1.26.15.0.1#2026. 04. 30.</dc:description>
  <cp:lastPrinted>2013-11-25T12:13:57Z</cp:lastPrinted>
  <dcterms:created xsi:type="dcterms:W3CDTF">2011-02-03T09:55:45Z</dcterms:created>
  <dcterms:modified xsi:type="dcterms:W3CDTF">2026-04-29T07:25:31Z</dcterms:modified>
</cp:coreProperties>
</file>