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5. KM Munkaprogram végrehajtása\4.5.1. KM Mérleg\4.5.1.2. KM-AII Tárgyi eszközök\"/>
    </mc:Choice>
  </mc:AlternateContent>
  <bookViews>
    <workbookView xWindow="390" yWindow="390" windowWidth="21600" windowHeight="11145"/>
  </bookViews>
  <sheets>
    <sheet name="Munkalap_" sheetId="7" r:id="rId1"/>
    <sheet name="KM-AII-10-6" sheetId="15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localSheetId="1" hidden="1">{#N/A,#N/A,TRUE,"A1";#N/A,#N/A,TRUE,"A2";#N/A,#N/A,TRUE,"B1"}</definedName>
    <definedName name="K" hidden="1">{#N/A,#N/A,TRUE,"A1";#N/A,#N/A,TRUE,"A2";#N/A,#N/A,TRUE,"B1"}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5" l="1"/>
  <c r="F28" i="15"/>
  <c r="F38" i="15"/>
  <c r="F42" i="15"/>
  <c r="F41" i="15"/>
  <c r="F37" i="15"/>
  <c r="F27" i="15"/>
  <c r="F17" i="15"/>
  <c r="N5" i="15" l="1"/>
  <c r="K5" i="15"/>
  <c r="K4" i="15"/>
  <c r="B5" i="15"/>
  <c r="B4" i="15"/>
  <c r="F16" i="15"/>
  <c r="F26" i="15"/>
  <c r="F36" i="15"/>
  <c r="F40" i="15" l="1"/>
  <c r="E36" i="15" l="1"/>
  <c r="E26" i="15"/>
  <c r="E16" i="15"/>
  <c r="A12" i="15"/>
  <c r="A11" i="15"/>
  <c r="A10" i="15"/>
  <c r="L8" i="15"/>
  <c r="H2" i="15"/>
  <c r="G2" i="15"/>
  <c r="A13" i="15" l="1"/>
  <c r="E40" i="15"/>
  <c r="A14" i="15"/>
  <c r="A15" i="15" l="1"/>
  <c r="A20" i="15" s="1"/>
  <c r="A21" i="15" l="1"/>
  <c r="A22" i="15" l="1"/>
  <c r="A23" i="15" s="1"/>
  <c r="A24" i="15" l="1"/>
  <c r="A25" i="15" s="1"/>
  <c r="A31" i="15" l="1"/>
  <c r="A32" i="15" s="1"/>
  <c r="A33" i="15" s="1"/>
  <c r="A34" i="15" s="1"/>
  <c r="A35" i="15" s="1"/>
  <c r="A30" i="15"/>
  <c r="C14" i="7" l="1"/>
  <c r="C13" i="7"/>
  <c r="C12" i="7"/>
  <c r="C11" i="7"/>
  <c r="C10" i="7"/>
  <c r="C9" i="7"/>
  <c r="A14" i="7" l="1"/>
  <c r="A13" i="7"/>
  <c r="B8" i="7" l="1"/>
  <c r="B9" i="7" l="1"/>
  <c r="C16" i="7" l="1"/>
  <c r="C15" i="7"/>
  <c r="B7" i="7" l="1"/>
  <c r="B6" i="7"/>
  <c r="B5" i="7"/>
  <c r="B4" i="7"/>
  <c r="AB2" i="7"/>
  <c r="AA2" i="7"/>
</calcChain>
</file>

<file path=xl/sharedStrings.xml><?xml version="1.0" encoding="utf-8"?>
<sst xmlns="http://schemas.openxmlformats.org/spreadsheetml/2006/main" count="70" uniqueCount="54">
  <si>
    <t>◄◄ NEM SZERKESZTHETŐ SOR !!</t>
  </si>
  <si>
    <t>Dátum:</t>
  </si>
  <si>
    <t>Készítette:</t>
  </si>
  <si>
    <t xml:space="preserve">                                                            </t>
  </si>
  <si>
    <t>Eredmény:</t>
  </si>
  <si>
    <t>Következtetés:</t>
  </si>
  <si>
    <t>MUNKALAP</t>
  </si>
  <si>
    <t>Ügyfél neve:</t>
  </si>
  <si>
    <t>Fordulónap:</t>
  </si>
  <si>
    <t>Ellenőrízte:</t>
  </si>
  <si>
    <t>Cél:</t>
  </si>
  <si>
    <t>Feladat:</t>
  </si>
  <si>
    <t>Módszer:</t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</si>
  <si>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rFont val="Arial Narrow"/>
        <family val="2"/>
        <charset val="238"/>
      </rPr>
      <t xml:space="preserve"> Beszámoló szintű  lényegesség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</si>
  <si>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rFont val="Arial Narrow"/>
        <family val="2"/>
        <charset val="238"/>
      </rPr>
      <t xml:space="preserve"> Beszámoló szintű lényegesség</t>
    </r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</si>
  <si>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rFont val="Arial Narrow"/>
        <family val="2"/>
        <charset val="238"/>
      </rPr>
      <t xml:space="preserve"> Felosztott lényegesség 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</si>
  <si>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rFont val="Arial Narrow"/>
        <family val="2"/>
        <charset val="238"/>
      </rPr>
      <t xml:space="preserve"> Felosztott lényegesség </t>
    </r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</si>
  <si>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color theme="1"/>
        <rFont val="Arial Narrow"/>
        <family val="2"/>
        <charset val="238"/>
      </rPr>
      <t xml:space="preserve"> V</t>
    </r>
    <r>
      <rPr>
        <b/>
        <sz val="10"/>
        <rFont val="Arial Narrow"/>
        <family val="2"/>
        <charset val="238"/>
      </rPr>
      <t xml:space="preserve">égrehajtási lényegesség 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</si>
  <si>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color theme="1"/>
        <rFont val="Arial Narrow"/>
        <family val="2"/>
        <charset val="238"/>
      </rPr>
      <t xml:space="preserve"> V</t>
    </r>
    <r>
      <rPr>
        <b/>
        <sz val="10"/>
        <rFont val="Arial Narrow"/>
        <family val="2"/>
        <charset val="238"/>
      </rPr>
      <t xml:space="preserve">égrehajtási lényegesség </t>
    </r>
  </si>
  <si>
    <r>
      <rPr>
        <b/>
        <sz val="10"/>
        <color rgb="FFFF0000"/>
        <rFont val="Arial Narrow"/>
        <family val="2"/>
        <charset val="238"/>
      </rPr>
      <t>TERV</t>
    </r>
    <r>
      <rPr>
        <b/>
        <sz val="10"/>
        <color theme="1"/>
        <rFont val="Arial Narrow"/>
        <family val="2"/>
        <charset val="238"/>
      </rPr>
      <t xml:space="preserve"> Elhanyagolható hiba </t>
    </r>
  </si>
  <si>
    <r>
      <rPr>
        <b/>
        <sz val="10"/>
        <color rgb="FFFF0000"/>
        <rFont val="Arial Narrow"/>
        <family val="2"/>
        <charset val="238"/>
      </rPr>
      <t>TÉNY</t>
    </r>
    <r>
      <rPr>
        <b/>
        <sz val="10"/>
        <color theme="1"/>
        <rFont val="Arial Narrow"/>
        <family val="2"/>
        <charset val="238"/>
      </rPr>
      <t xml:space="preserve"> Elhanyagolható hiba </t>
    </r>
  </si>
  <si>
    <t>a vizsgált terület kockázatának minősítése.</t>
  </si>
  <si>
    <t>a lényeges hibás állítás kockázata.</t>
  </si>
  <si>
    <t>Ellenőrizte:</t>
  </si>
  <si>
    <t>Tárgyév első napja:</t>
  </si>
  <si>
    <t>Tárgyév utolsó napja:</t>
  </si>
  <si>
    <t>Tárgyév napjainak száma:</t>
  </si>
  <si>
    <t>Üzembe helyezés kelte</t>
  </si>
  <si>
    <t>Mérlegtétel összesen:</t>
  </si>
  <si>
    <t>e Ft</t>
  </si>
  <si>
    <t>Vizsgált aránya %</t>
  </si>
  <si>
    <t>Összesen</t>
  </si>
  <si>
    <t>Mérlegtételek összesen:</t>
  </si>
  <si>
    <t>I</t>
  </si>
  <si>
    <t>N</t>
  </si>
  <si>
    <t>TÁRGYI ESZKÖZÖK MÉRLEGÉRTÉKÉNEK ALÁTÁMASZTÁSA (Nyilvántartása és értékcsökkenésének elszámolása)</t>
  </si>
  <si>
    <t>Sorszám</t>
  </si>
  <si>
    <t>Azonosító (könyvelési bizonylatszám vagy számlaszám</t>
  </si>
  <si>
    <t>Szerződő/Szállító partner megnevezése</t>
  </si>
  <si>
    <t>Szerződés/Szállítás tárgya</t>
  </si>
  <si>
    <t>Beszerzési ár (szerződés/megrendelés szerint)</t>
  </si>
  <si>
    <t>Számla teljesítésének dátuma</t>
  </si>
  <si>
    <t>Utalványozás (I/N)</t>
  </si>
  <si>
    <t>Kontírozás (I/N)</t>
  </si>
  <si>
    <t>Állománybavétel/Üzembe helyezés (I/N)</t>
  </si>
  <si>
    <t>Értékcsökkenés elszámolása rendben (I/N)</t>
  </si>
  <si>
    <t>Tárgyévi leltárban szerepel (I/N)</t>
  </si>
  <si>
    <t>Leltári száma</t>
  </si>
  <si>
    <t>Megjegyzés</t>
  </si>
  <si>
    <t>Ingatlanok és vagyonértékű jogok kiválasztott összesen:</t>
  </si>
  <si>
    <t>Műszaki berendezések, gépek, járművek kiválasztott összesen:</t>
  </si>
  <si>
    <t>Egyéb berendezések, felszerelések, járművek kiválasztott összesen:</t>
  </si>
  <si>
    <t>KM-AII-10-6</t>
  </si>
  <si>
    <t>Nettó érték a fordulónapon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</si>
</sst>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"/>
    <numFmt numFmtId="165" formatCode="#\ ###\ ###\ ###\ ##0"/>
    <numFmt numFmtId="166" formatCode="_-* #,##0.00\ _F_t_-;\-* #,##0.00\ _F_t_-;_-* &quot;-&quot;??\ _F_t_-;_-@_-"/>
    <numFmt numFmtId="167" formatCode="yy\ mm\ dd"/>
    <numFmt numFmtId="168" formatCode="0.0%"/>
  </numFmts>
  <fonts count="36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2"/>
      <name val="Arial CE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8" fillId="0" borderId="0"/>
    <xf numFmtId="0" fontId="6" fillId="0" borderId="0">
      <alignment vertical="top"/>
    </xf>
    <xf numFmtId="0" fontId="9" fillId="0" borderId="0"/>
    <xf numFmtId="0" fontId="7" fillId="0" borderId="0"/>
    <xf numFmtId="0" fontId="11" fillId="0" borderId="0"/>
    <xf numFmtId="0" fontId="16" fillId="0" borderId="0"/>
    <xf numFmtId="0" fontId="9" fillId="0" borderId="0"/>
    <xf numFmtId="0" fontId="32" fillId="0" borderId="0">
      <alignment horizontal="left" vertical="center"/>
    </xf>
    <xf numFmtId="0" fontId="34" fillId="0" borderId="0"/>
    <xf numFmtId="0" fontId="34" fillId="0" borderId="0"/>
    <xf numFmtId="0" fontId="1" fillId="0" borderId="0"/>
    <xf numFmtId="0" fontId="11" fillId="0" borderId="0"/>
    <xf numFmtId="166" fontId="35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3" borderId="0" xfId="0" applyFont="1" applyFill="1"/>
    <xf numFmtId="0" fontId="5" fillId="2" borderId="0" xfId="2" applyFont="1" applyFill="1" applyBorder="1"/>
    <xf numFmtId="0" fontId="5" fillId="2" borderId="0" xfId="0" applyFont="1" applyFill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0" fontId="17" fillId="0" borderId="0" xfId="7" applyFont="1" applyFill="1" applyAlignment="1"/>
    <xf numFmtId="0" fontId="17" fillId="5" borderId="0" xfId="7" applyFont="1" applyFill="1" applyAlignment="1">
      <alignment horizontal="center" vertical="top" wrapText="1"/>
    </xf>
    <xf numFmtId="0" fontId="18" fillId="4" borderId="0" xfId="7" applyFont="1" applyFill="1" applyAlignment="1"/>
    <xf numFmtId="0" fontId="18" fillId="5" borderId="0" xfId="7" applyFont="1" applyFill="1" applyAlignment="1"/>
    <xf numFmtId="0" fontId="17" fillId="5" borderId="0" xfId="7" applyFont="1" applyFill="1" applyAlignment="1">
      <alignment horizontal="right"/>
    </xf>
    <xf numFmtId="0" fontId="4" fillId="4" borderId="0" xfId="7" applyFont="1" applyFill="1" applyAlignment="1"/>
    <xf numFmtId="0" fontId="19" fillId="4" borderId="0" xfId="7" applyFont="1" applyFill="1" applyAlignment="1"/>
    <xf numFmtId="0" fontId="20" fillId="5" borderId="0" xfId="7" applyFont="1" applyFill="1" applyAlignment="1">
      <alignment vertical="top" wrapText="1"/>
    </xf>
    <xf numFmtId="0" fontId="5" fillId="5" borderId="2" xfId="7" applyFont="1" applyFill="1" applyBorder="1" applyAlignment="1">
      <alignment horizontal="left" vertical="top"/>
    </xf>
    <xf numFmtId="0" fontId="5" fillId="5" borderId="2" xfId="7" applyFont="1" applyFill="1" applyBorder="1" applyAlignment="1">
      <alignment horizontal="left" vertical="top" wrapText="1"/>
    </xf>
    <xf numFmtId="0" fontId="3" fillId="4" borderId="0" xfId="7" applyFont="1" applyFill="1" applyAlignment="1"/>
    <xf numFmtId="0" fontId="10" fillId="6" borderId="0" xfId="7" applyFont="1" applyFill="1" applyAlignment="1" applyProtection="1">
      <alignment horizontal="center"/>
      <protection locked="0" hidden="1"/>
    </xf>
    <xf numFmtId="0" fontId="17" fillId="5" borderId="0" xfId="7" applyFont="1" applyFill="1" applyAlignment="1">
      <alignment vertical="top"/>
    </xf>
    <xf numFmtId="0" fontId="22" fillId="0" borderId="0" xfId="7" applyFont="1" applyFill="1" applyAlignment="1">
      <alignment vertical="top" wrapText="1"/>
    </xf>
    <xf numFmtId="0" fontId="18" fillId="5" borderId="3" xfId="7" applyFont="1" applyFill="1" applyBorder="1" applyAlignment="1"/>
    <xf numFmtId="0" fontId="18" fillId="5" borderId="3" xfId="7" applyFont="1" applyFill="1" applyBorder="1" applyAlignment="1">
      <alignment vertical="top" wrapText="1"/>
    </xf>
    <xf numFmtId="0" fontId="6" fillId="5" borderId="0" xfId="7" applyFont="1" applyFill="1" applyAlignment="1">
      <alignment wrapText="1"/>
    </xf>
    <xf numFmtId="0" fontId="5" fillId="0" borderId="0" xfId="7" applyFont="1" applyFill="1" applyAlignment="1"/>
    <xf numFmtId="0" fontId="23" fillId="4" borderId="0" xfId="7" applyFont="1" applyFill="1" applyAlignment="1"/>
    <xf numFmtId="0" fontId="6" fillId="4" borderId="0" xfId="7" applyFont="1" applyFill="1" applyAlignment="1">
      <alignment vertical="center" wrapText="1"/>
    </xf>
    <xf numFmtId="0" fontId="5" fillId="0" borderId="0" xfId="7" applyFont="1" applyFill="1" applyAlignment="1">
      <alignment horizontal="left" vertical="center"/>
    </xf>
    <xf numFmtId="0" fontId="6" fillId="5" borderId="0" xfId="7" applyFont="1" applyFill="1" applyAlignment="1">
      <alignment vertical="center" wrapText="1"/>
    </xf>
    <xf numFmtId="0" fontId="6" fillId="5" borderId="0" xfId="7" applyFont="1" applyFill="1" applyAlignment="1">
      <alignment vertical="center"/>
    </xf>
    <xf numFmtId="0" fontId="18" fillId="4" borderId="0" xfId="7" applyFont="1" applyFill="1" applyAlignment="1">
      <alignment vertical="top" wrapText="1"/>
    </xf>
    <xf numFmtId="0" fontId="5" fillId="5" borderId="4" xfId="7" applyFont="1" applyFill="1" applyBorder="1" applyAlignment="1">
      <alignment horizontal="left" vertical="top"/>
    </xf>
    <xf numFmtId="0" fontId="21" fillId="5" borderId="5" xfId="7" applyFont="1" applyFill="1" applyBorder="1" applyAlignment="1">
      <alignment horizontal="left" vertical="top" wrapText="1"/>
    </xf>
    <xf numFmtId="0" fontId="5" fillId="5" borderId="6" xfId="7" applyFont="1" applyFill="1" applyBorder="1" applyAlignment="1">
      <alignment horizontal="left" vertical="top" wrapText="1"/>
    </xf>
    <xf numFmtId="0" fontId="5" fillId="5" borderId="1" xfId="7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25" fillId="4" borderId="0" xfId="0" applyFont="1" applyFill="1" applyBorder="1" applyAlignment="1">
      <alignment horizontal="left"/>
    </xf>
    <xf numFmtId="0" fontId="26" fillId="0" borderId="0" xfId="7" applyFont="1" applyFill="1" applyAlignment="1"/>
    <xf numFmtId="0" fontId="5" fillId="5" borderId="4" xfId="7" applyFont="1" applyFill="1" applyBorder="1" applyAlignment="1">
      <alignment horizontal="left" vertical="top" wrapText="1"/>
    </xf>
    <xf numFmtId="9" fontId="18" fillId="4" borderId="1" xfId="7" applyNumberFormat="1" applyFont="1" applyFill="1" applyBorder="1" applyAlignment="1"/>
    <xf numFmtId="164" fontId="17" fillId="0" borderId="1" xfId="7" applyNumberFormat="1" applyFont="1" applyFill="1" applyBorder="1" applyAlignment="1"/>
    <xf numFmtId="0" fontId="17" fillId="0" borderId="0" xfId="0" applyFont="1"/>
    <xf numFmtId="165" fontId="0" fillId="0" borderId="0" xfId="0" applyNumberFormat="1" applyAlignment="1">
      <alignment horizontal="right"/>
    </xf>
    <xf numFmtId="0" fontId="27" fillId="0" borderId="0" xfId="0" applyFont="1"/>
    <xf numFmtId="0" fontId="4" fillId="3" borderId="0" xfId="1" applyFont="1" applyFill="1"/>
    <xf numFmtId="0" fontId="5" fillId="2" borderId="7" xfId="8" applyFont="1" applyFill="1" applyBorder="1" applyAlignment="1">
      <alignment horizontal="left" vertical="top"/>
    </xf>
    <xf numFmtId="0" fontId="5" fillId="2" borderId="8" xfId="8" applyFont="1" applyFill="1" applyBorder="1" applyAlignment="1">
      <alignment horizontal="left" vertical="top"/>
    </xf>
    <xf numFmtId="0" fontId="5" fillId="2" borderId="8" xfId="9" applyFont="1" applyFill="1" applyBorder="1" applyAlignment="1" applyProtection="1">
      <alignment horizontal="left" vertical="center"/>
      <protection hidden="1"/>
    </xf>
    <xf numFmtId="14" fontId="5" fillId="2" borderId="8" xfId="8" applyNumberFormat="1" applyFont="1" applyFill="1" applyBorder="1" applyAlignment="1">
      <alignment horizontal="left" vertical="top"/>
    </xf>
    <xf numFmtId="0" fontId="5" fillId="2" borderId="0" xfId="8" applyFont="1" applyFill="1" applyBorder="1" applyAlignment="1">
      <alignment horizontal="left" vertical="top"/>
    </xf>
    <xf numFmtId="14" fontId="5" fillId="2" borderId="0" xfId="8" applyNumberFormat="1" applyFont="1" applyFill="1" applyBorder="1" applyAlignment="1">
      <alignment horizontal="left" vertical="top"/>
    </xf>
    <xf numFmtId="0" fontId="33" fillId="3" borderId="0" xfId="0" applyFont="1" applyFill="1"/>
    <xf numFmtId="0" fontId="5" fillId="0" borderId="0" xfId="10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29" fillId="2" borderId="0" xfId="5" applyFont="1" applyFill="1"/>
    <xf numFmtId="0" fontId="29" fillId="3" borderId="0" xfId="5" applyFont="1" applyFill="1"/>
    <xf numFmtId="0" fontId="30" fillId="2" borderId="0" xfId="5" applyFont="1" applyFill="1"/>
    <xf numFmtId="0" fontId="31" fillId="2" borderId="0" xfId="5" applyFont="1" applyFill="1"/>
    <xf numFmtId="0" fontId="28" fillId="2" borderId="0" xfId="5" applyFont="1" applyFill="1"/>
    <xf numFmtId="0" fontId="29" fillId="2" borderId="9" xfId="5" applyFont="1" applyFill="1" applyBorder="1"/>
    <xf numFmtId="0" fontId="29" fillId="2" borderId="0" xfId="5" applyFont="1" applyFill="1" applyBorder="1"/>
    <xf numFmtId="0" fontId="5" fillId="2" borderId="0" xfId="8" applyFont="1" applyFill="1" applyBorder="1" applyAlignment="1">
      <alignment horizontal="right" vertical="top"/>
    </xf>
    <xf numFmtId="14" fontId="6" fillId="3" borderId="1" xfId="8" applyNumberFormat="1" applyFont="1" applyFill="1" applyBorder="1"/>
    <xf numFmtId="14" fontId="5" fillId="2" borderId="0" xfId="8" applyNumberFormat="1" applyFont="1" applyFill="1" applyBorder="1" applyAlignment="1">
      <alignment horizontal="right" vertical="top"/>
    </xf>
    <xf numFmtId="0" fontId="5" fillId="2" borderId="0" xfId="8" applyFont="1" applyFill="1" applyAlignment="1">
      <alignment horizontal="center"/>
    </xf>
    <xf numFmtId="0" fontId="5" fillId="2" borderId="16" xfId="11" applyFont="1" applyFill="1" applyBorder="1" applyAlignment="1">
      <alignment horizontal="center" vertical="center" wrapText="1"/>
    </xf>
    <xf numFmtId="0" fontId="5" fillId="2" borderId="17" xfId="11" applyFont="1" applyFill="1" applyBorder="1" applyAlignment="1">
      <alignment horizontal="center" vertical="center" wrapText="1"/>
    </xf>
    <xf numFmtId="0" fontId="6" fillId="3" borderId="0" xfId="8" applyFont="1" applyFill="1"/>
    <xf numFmtId="0" fontId="5" fillId="2" borderId="13" xfId="11" applyFont="1" applyFill="1" applyBorder="1" applyAlignment="1">
      <alignment horizontal="left"/>
    </xf>
    <xf numFmtId="0" fontId="5" fillId="2" borderId="1" xfId="11" applyFont="1" applyFill="1" applyBorder="1" applyAlignment="1">
      <alignment horizontal="left"/>
    </xf>
    <xf numFmtId="3" fontId="5" fillId="2" borderId="1" xfId="11" applyNumberFormat="1" applyFont="1" applyFill="1" applyBorder="1"/>
    <xf numFmtId="167" fontId="5" fillId="2" borderId="1" xfId="11" applyNumberFormat="1" applyFont="1" applyFill="1" applyBorder="1" applyAlignment="1">
      <alignment horizontal="center"/>
    </xf>
    <xf numFmtId="168" fontId="5" fillId="2" borderId="1" xfId="11" applyNumberFormat="1" applyFont="1" applyFill="1" applyBorder="1" applyAlignment="1">
      <alignment horizontal="center"/>
    </xf>
    <xf numFmtId="0" fontId="5" fillId="2" borderId="18" xfId="11" applyFont="1" applyFill="1" applyBorder="1" applyAlignment="1">
      <alignment horizontal="left"/>
    </xf>
    <xf numFmtId="0" fontId="5" fillId="2" borderId="0" xfId="11" applyFont="1" applyFill="1" applyBorder="1"/>
    <xf numFmtId="167" fontId="5" fillId="2" borderId="0" xfId="11" applyNumberFormat="1" applyFont="1" applyFill="1" applyBorder="1" applyAlignment="1">
      <alignment horizontal="center"/>
    </xf>
    <xf numFmtId="168" fontId="5" fillId="2" borderId="0" xfId="11" applyNumberFormat="1" applyFont="1" applyFill="1" applyBorder="1" applyAlignment="1">
      <alignment horizontal="center"/>
    </xf>
    <xf numFmtId="3" fontId="5" fillId="2" borderId="0" xfId="11" applyNumberFormat="1" applyFont="1" applyFill="1" applyBorder="1"/>
    <xf numFmtId="0" fontId="5" fillId="2" borderId="0" xfId="11" applyFont="1" applyFill="1" applyBorder="1" applyAlignment="1">
      <alignment horizontal="left"/>
    </xf>
    <xf numFmtId="4" fontId="5" fillId="2" borderId="1" xfId="11" applyNumberFormat="1" applyFont="1" applyFill="1" applyBorder="1"/>
    <xf numFmtId="0" fontId="5" fillId="2" borderId="18" xfId="11" applyFont="1" applyFill="1" applyBorder="1" applyAlignment="1">
      <alignment horizontal="center"/>
    </xf>
    <xf numFmtId="168" fontId="5" fillId="2" borderId="1" xfId="11" applyNumberFormat="1" applyFont="1" applyFill="1" applyBorder="1"/>
    <xf numFmtId="0" fontId="6" fillId="2" borderId="18" xfId="11" applyFont="1" applyFill="1" applyBorder="1" applyAlignment="1">
      <alignment horizontal="center"/>
    </xf>
    <xf numFmtId="0" fontId="6" fillId="2" borderId="0" xfId="11" applyFont="1" applyFill="1" applyBorder="1"/>
    <xf numFmtId="3" fontId="6" fillId="2" borderId="0" xfId="11" applyNumberFormat="1" applyFont="1" applyFill="1" applyBorder="1"/>
    <xf numFmtId="167" fontId="6" fillId="2" borderId="0" xfId="11" applyNumberFormat="1" applyFont="1" applyFill="1" applyBorder="1" applyAlignment="1">
      <alignment horizontal="center"/>
    </xf>
    <xf numFmtId="168" fontId="6" fillId="2" borderId="0" xfId="11" applyNumberFormat="1" applyFont="1" applyFill="1" applyBorder="1" applyAlignment="1">
      <alignment horizontal="center"/>
    </xf>
    <xf numFmtId="0" fontId="5" fillId="2" borderId="19" xfId="11" applyFont="1" applyFill="1" applyBorder="1"/>
    <xf numFmtId="0" fontId="5" fillId="2" borderId="20" xfId="11" applyFont="1" applyFill="1" applyBorder="1"/>
    <xf numFmtId="3" fontId="5" fillId="2" borderId="11" xfId="11" applyNumberFormat="1" applyFont="1" applyFill="1" applyBorder="1"/>
    <xf numFmtId="0" fontId="5" fillId="2" borderId="21" xfId="11" applyFont="1" applyFill="1" applyBorder="1" applyAlignment="1">
      <alignment horizontal="left"/>
    </xf>
    <xf numFmtId="0" fontId="5" fillId="2" borderId="22" xfId="11" applyFont="1" applyFill="1" applyBorder="1" applyAlignment="1">
      <alignment horizontal="left"/>
    </xf>
    <xf numFmtId="167" fontId="5" fillId="2" borderId="22" xfId="11" applyNumberFormat="1" applyFont="1" applyFill="1" applyBorder="1" applyAlignment="1">
      <alignment horizontal="center"/>
    </xf>
    <xf numFmtId="168" fontId="5" fillId="2" borderId="22" xfId="11" applyNumberFormat="1" applyFont="1" applyFill="1" applyBorder="1" applyAlignment="1">
      <alignment horizontal="center"/>
    </xf>
    <xf numFmtId="4" fontId="5" fillId="2" borderId="14" xfId="11" applyNumberFormat="1" applyFont="1" applyFill="1" applyBorder="1"/>
    <xf numFmtId="3" fontId="5" fillId="2" borderId="22" xfId="11" applyNumberFormat="1" applyFont="1" applyFill="1" applyBorder="1"/>
    <xf numFmtId="0" fontId="29" fillId="0" borderId="0" xfId="5" applyFont="1" applyFill="1"/>
    <xf numFmtId="0" fontId="28" fillId="0" borderId="0" xfId="5" applyFont="1" applyFill="1" applyAlignment="1">
      <alignment horizontal="left"/>
    </xf>
    <xf numFmtId="0" fontId="29" fillId="4" borderId="0" xfId="5" applyFont="1" applyFill="1"/>
    <xf numFmtId="0" fontId="28" fillId="4" borderId="0" xfId="5" applyFont="1" applyFill="1"/>
    <xf numFmtId="0" fontId="28" fillId="3" borderId="0" xfId="5" applyFont="1" applyFill="1"/>
    <xf numFmtId="0" fontId="5" fillId="2" borderId="23" xfId="11" applyFont="1" applyFill="1" applyBorder="1" applyAlignment="1">
      <alignment horizontal="center" vertical="center" wrapText="1"/>
    </xf>
    <xf numFmtId="0" fontId="5" fillId="2" borderId="15" xfId="11" applyFont="1" applyFill="1" applyBorder="1" applyAlignment="1">
      <alignment horizontal="center" vertical="center" wrapText="1"/>
    </xf>
    <xf numFmtId="0" fontId="5" fillId="2" borderId="24" xfId="11" applyFont="1" applyFill="1" applyBorder="1" applyAlignment="1">
      <alignment horizontal="center" vertical="center" wrapText="1"/>
    </xf>
    <xf numFmtId="0" fontId="5" fillId="0" borderId="13" xfId="11" applyFont="1" applyFill="1" applyBorder="1" applyAlignment="1">
      <alignment horizontal="center"/>
    </xf>
    <xf numFmtId="0" fontId="6" fillId="3" borderId="9" xfId="11" applyFont="1" applyFill="1" applyBorder="1" applyAlignment="1">
      <alignment horizontal="center" vertical="center"/>
    </xf>
    <xf numFmtId="0" fontId="6" fillId="3" borderId="1" xfId="11" applyFont="1" applyFill="1" applyBorder="1" applyAlignment="1">
      <alignment horizontal="center" vertical="center"/>
    </xf>
    <xf numFmtId="14" fontId="6" fillId="3" borderId="1" xfId="11" applyNumberFormat="1" applyFont="1" applyFill="1" applyBorder="1" applyAlignment="1">
      <alignment horizontal="center" vertical="center"/>
    </xf>
    <xf numFmtId="0" fontId="5" fillId="8" borderId="12" xfId="12" applyFont="1" applyFill="1" applyBorder="1" applyAlignment="1" applyProtection="1">
      <alignment horizontal="center" vertical="center"/>
      <protection locked="0"/>
    </xf>
    <xf numFmtId="3" fontId="6" fillId="3" borderId="1" xfId="11" applyNumberFormat="1" applyFont="1" applyFill="1" applyBorder="1" applyAlignment="1">
      <alignment horizontal="center" vertical="center"/>
    </xf>
    <xf numFmtId="3" fontId="6" fillId="3" borderId="1" xfId="11" applyNumberFormat="1" applyFont="1" applyFill="1" applyBorder="1" applyAlignment="1">
      <alignment horizontal="left" vertical="center" wrapText="1"/>
    </xf>
    <xf numFmtId="3" fontId="5" fillId="2" borderId="10" xfId="11" applyNumberFormat="1" applyFont="1" applyFill="1" applyBorder="1"/>
    <xf numFmtId="4" fontId="5" fillId="2" borderId="0" xfId="11" applyNumberFormat="1" applyFont="1" applyFill="1" applyBorder="1"/>
    <xf numFmtId="0" fontId="5" fillId="8" borderId="1" xfId="12" applyFont="1" applyFill="1" applyBorder="1" applyAlignment="1" applyProtection="1">
      <alignment horizontal="center" vertical="center"/>
      <protection locked="0"/>
    </xf>
    <xf numFmtId="167" fontId="5" fillId="2" borderId="0" xfId="11" applyNumberFormat="1" applyFont="1" applyFill="1" applyBorder="1" applyAlignment="1">
      <alignment horizontal="left"/>
    </xf>
    <xf numFmtId="3" fontId="5" fillId="2" borderId="23" xfId="11" applyNumberFormat="1" applyFont="1" applyFill="1" applyBorder="1"/>
    <xf numFmtId="4" fontId="5" fillId="2" borderId="22" xfId="11" applyNumberFormat="1" applyFont="1" applyFill="1" applyBorder="1"/>
    <xf numFmtId="0" fontId="29" fillId="0" borderId="0" xfId="13" applyFont="1" applyFill="1"/>
    <xf numFmtId="0" fontId="5" fillId="0" borderId="8" xfId="8" applyFont="1" applyFill="1" applyBorder="1" applyAlignment="1">
      <alignment horizontal="left" vertical="top"/>
    </xf>
    <xf numFmtId="0" fontId="5" fillId="0" borderId="8" xfId="0" applyFont="1" applyFill="1" applyBorder="1"/>
    <xf numFmtId="0" fontId="6" fillId="7" borderId="0" xfId="0" applyFont="1" applyFill="1"/>
    <xf numFmtId="3" fontId="5" fillId="2" borderId="1" xfId="11" applyNumberFormat="1" applyFont="1" applyFill="1" applyBorder="1" applyAlignment="1">
      <alignment horizontal="right"/>
    </xf>
    <xf numFmtId="3" fontId="5" fillId="2" borderId="11" xfId="11" applyNumberFormat="1" applyFont="1" applyFill="1" applyBorder="1" applyAlignment="1">
      <alignment horizontal="right"/>
    </xf>
  </cellXfs>
  <cellStyles count="15">
    <cellStyle name="Ezres 2" xfId="14"/>
    <cellStyle name="Normál" xfId="0" builtinId="0"/>
    <cellStyle name="Normál 10" xfId="3"/>
    <cellStyle name="Normál 2" xfId="6"/>
    <cellStyle name="Normál 2 11" xfId="12"/>
    <cellStyle name="Normál 2 2" xfId="1"/>
    <cellStyle name="Normál 2 5" xfId="13"/>
    <cellStyle name="Normál 2_JAVÍTÁS KM-AII_2011_Targyi_eszkozok" xfId="5"/>
    <cellStyle name="Normál 3" xfId="7"/>
    <cellStyle name="Normál 3 2" xfId="11"/>
    <cellStyle name="Normál 5" xfId="4"/>
    <cellStyle name="Normál_Dunacargo - forgalmi - A 2004-2005-05-25" xfId="8"/>
    <cellStyle name="Normál_Munka1" xfId="10"/>
    <cellStyle name="Normál_Munka1_Munka9" xfId="2"/>
    <cellStyle name="Normál_MUNKALAP" xfId="9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showGridLines="0" tabSelected="1" zoomScaleNormal="100" workbookViewId="0"/>
  </sheetViews>
  <sheetFormatPr defaultColWidth="9" defaultRowHeight="16.5" customHeight="1" x14ac:dyDescent="0.3"/>
  <cols>
    <col min="1" max="1" width="11" style="13" customWidth="1"/>
    <col min="2" max="2" width="69.25" style="34" customWidth="1"/>
    <col min="3" max="3" width="10.875" style="13" customWidth="1"/>
    <col min="4" max="6" width="9" style="13" customWidth="1"/>
    <col min="7" max="16384" width="9" style="13"/>
  </cols>
  <sheetData>
    <row r="1" spans="1:28" x14ac:dyDescent="0.3">
      <c r="A1" s="14"/>
      <c r="B1" s="12" t="s">
        <v>6</v>
      </c>
    </row>
    <row r="2" spans="1:28" x14ac:dyDescent="0.3">
      <c r="A2" s="14"/>
      <c r="B2" s="15"/>
      <c r="F2" s="16" t="s">
        <v>0</v>
      </c>
      <c r="AA2" s="17">
        <f>A45</f>
        <v>0</v>
      </c>
      <c r="AB2" s="17">
        <f>A47</f>
        <v>0</v>
      </c>
    </row>
    <row r="3" spans="1:28" x14ac:dyDescent="0.3">
      <c r="A3" s="11"/>
      <c r="B3" s="18"/>
    </row>
    <row r="4" spans="1:28" ht="16.5" customHeight="1" x14ac:dyDescent="0.3">
      <c r="A4" s="19" t="s">
        <v>7</v>
      </c>
      <c r="B4" s="20">
        <f>Alapa!$C$17</f>
        <v>0</v>
      </c>
      <c r="C4" s="21" t="s">
        <v>2</v>
      </c>
      <c r="D4" s="22">
        <v>1</v>
      </c>
    </row>
    <row r="5" spans="1:28" ht="16.5" customHeight="1" x14ac:dyDescent="0.3">
      <c r="A5" s="19" t="s">
        <v>8</v>
      </c>
      <c r="B5" s="36">
        <f>Alapa!$C$12</f>
        <v>0</v>
      </c>
    </row>
    <row r="6" spans="1:28" ht="16.5" customHeight="1" x14ac:dyDescent="0.3">
      <c r="A6" s="35" t="s">
        <v>1</v>
      </c>
      <c r="B6" s="38">
        <f>Alapa!$C$15</f>
        <v>0</v>
      </c>
    </row>
    <row r="7" spans="1:28" ht="16.5" customHeight="1" x14ac:dyDescent="0.3">
      <c r="A7" s="19" t="s">
        <v>2</v>
      </c>
      <c r="B7" s="37" t="str">
        <f>IFERROR(VLOOKUP(D4,Alapa!$G$2:$H$22,2),"")</f>
        <v/>
      </c>
    </row>
    <row r="8" spans="1:28" ht="16.5" customHeight="1" x14ac:dyDescent="0.3">
      <c r="A8" s="19" t="s">
        <v>9</v>
      </c>
      <c r="B8" s="42" t="str">
        <f>IF(Alapa!$N$2=0," ",Alapa!$N$2)</f>
        <v xml:space="preserve"> </v>
      </c>
      <c r="C8" s="43">
        <v>0.75</v>
      </c>
    </row>
    <row r="9" spans="1:28" ht="16.5" customHeight="1" x14ac:dyDescent="0.3">
      <c r="A9" s="14"/>
      <c r="B9" s="12" t="str">
        <f>IF(Alapa!G96=0,"",Alapa!G96)</f>
        <v/>
      </c>
      <c r="C9" s="44">
        <f>IFERROR(ROUND(Alapa!$C$96,0),0)</f>
        <v>0</v>
      </c>
      <c r="D9" s="39" t="s">
        <v>13</v>
      </c>
    </row>
    <row r="10" spans="1:28" x14ac:dyDescent="0.3">
      <c r="A10" s="23" t="s">
        <v>10</v>
      </c>
      <c r="B10" s="24"/>
      <c r="C10" s="44">
        <f>IFERROR(ROUND(Alapa!$F$96,0),0)</f>
        <v>0</v>
      </c>
      <c r="D10" s="39" t="s">
        <v>14</v>
      </c>
    </row>
    <row r="11" spans="1:28" x14ac:dyDescent="0.3">
      <c r="A11" s="23" t="s">
        <v>11</v>
      </c>
      <c r="B11" s="24"/>
      <c r="C11" s="44">
        <f>IFERROR(ROUND(Alapa!C101,0),0)</f>
        <v>0</v>
      </c>
      <c r="D11" s="39" t="s">
        <v>15</v>
      </c>
    </row>
    <row r="12" spans="1:28" x14ac:dyDescent="0.3">
      <c r="A12" s="23" t="s">
        <v>12</v>
      </c>
      <c r="B12" s="24"/>
      <c r="C12" s="44">
        <f>IFERROR(ROUND(Alapa!F101,0),0)</f>
        <v>0</v>
      </c>
      <c r="D12" s="39" t="s">
        <v>16</v>
      </c>
    </row>
    <row r="13" spans="1:28" ht="16.5" customHeight="1" x14ac:dyDescent="0.3">
      <c r="A13" s="41">
        <f>Alapa!D101</f>
        <v>0</v>
      </c>
      <c r="B13" s="3" t="s">
        <v>21</v>
      </c>
      <c r="C13" s="44">
        <f>C9*C8</f>
        <v>0</v>
      </c>
      <c r="D13" s="39" t="s">
        <v>17</v>
      </c>
    </row>
    <row r="14" spans="1:28" ht="16.5" customHeight="1" x14ac:dyDescent="0.3">
      <c r="A14" s="41">
        <f>Alapa!E101</f>
        <v>0</v>
      </c>
      <c r="B14" s="4" t="s">
        <v>22</v>
      </c>
      <c r="C14" s="44">
        <f>C10*C8</f>
        <v>0</v>
      </c>
      <c r="D14" s="39" t="s">
        <v>18</v>
      </c>
    </row>
    <row r="15" spans="1:28" ht="16.5" customHeight="1" x14ac:dyDescent="0.3">
      <c r="A15" s="1"/>
      <c r="B15" s="1"/>
      <c r="C15" s="44">
        <f>IFERROR(ROUND(Alapa!C97,0),0)</f>
        <v>0</v>
      </c>
      <c r="D15" s="40" t="s">
        <v>19</v>
      </c>
    </row>
    <row r="16" spans="1:28" ht="16.5" customHeight="1" x14ac:dyDescent="0.3">
      <c r="A16" s="1"/>
      <c r="B16" s="1"/>
      <c r="C16" s="44">
        <f>IFERROR(ROUND(Alapa!F97,0),0)</f>
        <v>0</v>
      </c>
      <c r="D16" s="40" t="s">
        <v>20</v>
      </c>
    </row>
    <row r="17" spans="1:2" ht="16.5" customHeight="1" x14ac:dyDescent="0.3">
      <c r="A17" s="25"/>
      <c r="B17" s="26"/>
    </row>
    <row r="18" spans="1:2" ht="16.5" customHeight="1" x14ac:dyDescent="0.3">
      <c r="A18" s="25"/>
      <c r="B18" s="26"/>
    </row>
    <row r="19" spans="1:2" ht="16.5" customHeight="1" x14ac:dyDescent="0.3">
      <c r="A19" s="25"/>
      <c r="B19" s="26"/>
    </row>
    <row r="20" spans="1:2" ht="16.5" customHeight="1" x14ac:dyDescent="0.3">
      <c r="A20" s="25"/>
      <c r="B20" s="26"/>
    </row>
    <row r="21" spans="1:2" ht="16.5" customHeight="1" x14ac:dyDescent="0.3">
      <c r="A21" s="25"/>
      <c r="B21" s="26"/>
    </row>
    <row r="22" spans="1:2" ht="16.5" customHeight="1" x14ac:dyDescent="0.3">
      <c r="A22" s="25"/>
      <c r="B22" s="26"/>
    </row>
    <row r="23" spans="1:2" ht="16.5" customHeight="1" x14ac:dyDescent="0.3">
      <c r="A23" s="25"/>
      <c r="B23" s="26"/>
    </row>
    <row r="24" spans="1:2" ht="16.5" customHeight="1" x14ac:dyDescent="0.3">
      <c r="A24" s="25"/>
      <c r="B24" s="26"/>
    </row>
    <row r="25" spans="1:2" ht="16.5" customHeight="1" x14ac:dyDescent="0.3">
      <c r="A25" s="25"/>
      <c r="B25" s="26"/>
    </row>
    <row r="26" spans="1:2" ht="16.5" customHeight="1" x14ac:dyDescent="0.3">
      <c r="A26" s="25"/>
      <c r="B26" s="26"/>
    </row>
    <row r="27" spans="1:2" ht="16.5" customHeight="1" x14ac:dyDescent="0.3">
      <c r="A27" s="25"/>
      <c r="B27" s="26"/>
    </row>
    <row r="28" spans="1:2" ht="16.5" customHeight="1" x14ac:dyDescent="0.3">
      <c r="A28" s="25"/>
      <c r="B28" s="26"/>
    </row>
    <row r="29" spans="1:2" ht="16.5" customHeight="1" x14ac:dyDescent="0.3">
      <c r="A29" s="25"/>
      <c r="B29" s="26"/>
    </row>
    <row r="30" spans="1:2" ht="16.5" customHeight="1" x14ac:dyDescent="0.3">
      <c r="A30" s="25"/>
      <c r="B30" s="26"/>
    </row>
    <row r="31" spans="1:2" ht="16.5" customHeight="1" x14ac:dyDescent="0.3">
      <c r="A31" s="25"/>
      <c r="B31" s="26"/>
    </row>
    <row r="32" spans="1:2" ht="16.5" customHeight="1" x14ac:dyDescent="0.3">
      <c r="A32" s="25"/>
      <c r="B32" s="26"/>
    </row>
    <row r="33" spans="1:2" ht="16.5" customHeight="1" x14ac:dyDescent="0.3">
      <c r="A33" s="25"/>
      <c r="B33" s="26"/>
    </row>
    <row r="34" spans="1:2" x14ac:dyDescent="0.3">
      <c r="A34" s="25"/>
      <c r="B34" s="26"/>
    </row>
    <row r="35" spans="1:2" x14ac:dyDescent="0.3">
      <c r="A35" s="25"/>
      <c r="B35" s="26"/>
    </row>
    <row r="36" spans="1:2" x14ac:dyDescent="0.3">
      <c r="A36" s="25"/>
      <c r="B36" s="26"/>
    </row>
    <row r="37" spans="1:2" x14ac:dyDescent="0.3">
      <c r="A37" s="25"/>
      <c r="B37" s="26"/>
    </row>
    <row r="38" spans="1:2" x14ac:dyDescent="0.3">
      <c r="A38" s="25"/>
      <c r="B38" s="26"/>
    </row>
    <row r="39" spans="1:2" x14ac:dyDescent="0.3">
      <c r="A39" s="25"/>
      <c r="B39" s="26"/>
    </row>
    <row r="40" spans="1:2" x14ac:dyDescent="0.3">
      <c r="A40" s="25"/>
      <c r="B40" s="26"/>
    </row>
    <row r="41" spans="1:2" x14ac:dyDescent="0.3">
      <c r="A41" s="25"/>
      <c r="B41" s="26"/>
    </row>
    <row r="42" spans="1:2" x14ac:dyDescent="0.3">
      <c r="A42" s="25"/>
      <c r="B42" s="26"/>
    </row>
    <row r="43" spans="1:2" x14ac:dyDescent="0.3">
      <c r="A43" s="27"/>
      <c r="B43" s="27" t="s">
        <v>3</v>
      </c>
    </row>
    <row r="44" spans="1:2" x14ac:dyDescent="0.3">
      <c r="A44" s="28" t="s">
        <v>4</v>
      </c>
      <c r="B44" s="27"/>
    </row>
    <row r="45" spans="1:2" x14ac:dyDescent="0.3">
      <c r="A45" s="29"/>
      <c r="B45" s="30"/>
    </row>
    <row r="46" spans="1:2" x14ac:dyDescent="0.3">
      <c r="A46" s="31" t="s">
        <v>5</v>
      </c>
      <c r="B46" s="32"/>
    </row>
    <row r="47" spans="1:2" x14ac:dyDescent="0.3">
      <c r="A47" s="29"/>
      <c r="B47" s="30"/>
    </row>
    <row r="48" spans="1:2" x14ac:dyDescent="0.3">
      <c r="A48" s="33"/>
      <c r="B48" s="33"/>
    </row>
    <row r="49" spans="1:5" s="2" customFormat="1" x14ac:dyDescent="0.3">
      <c r="A49" s="13"/>
      <c r="B49" s="13"/>
      <c r="C49" s="13"/>
      <c r="D49" s="13"/>
      <c r="E49" s="13"/>
    </row>
    <row r="50" spans="1:5" s="2" customFormat="1" x14ac:dyDescent="0.3">
      <c r="A50" s="13"/>
      <c r="B50" s="13"/>
      <c r="C50" s="13"/>
      <c r="D50" s="13"/>
      <c r="E50" s="13"/>
    </row>
    <row r="51" spans="1:5" s="2" customFormat="1" x14ac:dyDescent="0.3">
      <c r="A51" s="13"/>
      <c r="B51" s="13"/>
      <c r="C51" s="13"/>
      <c r="D51" s="13"/>
      <c r="E51" s="13"/>
    </row>
  </sheetData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showGridLines="0" zoomScaleNormal="100" workbookViewId="0"/>
  </sheetViews>
  <sheetFormatPr defaultRowHeight="16.5" x14ac:dyDescent="0.3"/>
  <cols>
    <col min="1" max="1" width="11.625" style="67" customWidth="1"/>
    <col min="2" max="4" width="10.5" style="67" customWidth="1"/>
    <col min="5" max="6" width="12" style="67" customWidth="1"/>
    <col min="7" max="8" width="12.5" style="67" customWidth="1"/>
    <col min="9" max="9" width="11.375" style="67" customWidth="1"/>
    <col min="10" max="10" width="10.375" style="67" customWidth="1"/>
    <col min="11" max="11" width="12.25" style="67" customWidth="1"/>
    <col min="12" max="12" width="11.125" style="67" customWidth="1"/>
    <col min="13" max="14" width="12.25" style="67" customWidth="1"/>
    <col min="15" max="15" width="23.5" style="67" customWidth="1"/>
    <col min="16" max="16" width="10" style="67" customWidth="1"/>
    <col min="17" max="17" width="10.25" style="67" customWidth="1"/>
    <col min="18" max="16384" width="9" style="67"/>
  </cols>
  <sheetData>
    <row r="1" spans="1:19" x14ac:dyDescent="0.3">
      <c r="A1" s="109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Q1" s="110"/>
      <c r="R1" s="111" t="s">
        <v>33</v>
      </c>
      <c r="S1" s="112" t="s">
        <v>34</v>
      </c>
    </row>
    <row r="2" spans="1:19" x14ac:dyDescent="0.3">
      <c r="A2" s="68"/>
      <c r="B2" s="68"/>
      <c r="C2" s="68"/>
      <c r="D2" s="68"/>
      <c r="E2" s="68"/>
      <c r="F2" s="68"/>
      <c r="G2" s="69">
        <f>A45</f>
        <v>0</v>
      </c>
      <c r="H2" s="69">
        <f>A47</f>
        <v>0</v>
      </c>
      <c r="I2" s="68"/>
      <c r="J2" s="68"/>
      <c r="K2" s="68"/>
      <c r="L2" s="68"/>
      <c r="M2" s="68"/>
      <c r="N2" s="66"/>
      <c r="O2" s="66"/>
      <c r="P2" s="48" t="s">
        <v>0</v>
      </c>
    </row>
    <row r="3" spans="1:19" x14ac:dyDescent="0.3">
      <c r="A3" s="70" t="s">
        <v>35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6"/>
      <c r="O3" s="66"/>
    </row>
    <row r="4" spans="1:19" x14ac:dyDescent="0.3">
      <c r="A4" s="49" t="s">
        <v>7</v>
      </c>
      <c r="B4" s="50">
        <f>Alapa!$C$17</f>
        <v>0</v>
      </c>
      <c r="C4" s="50"/>
      <c r="D4" s="50"/>
      <c r="E4" s="50"/>
      <c r="F4" s="50"/>
      <c r="G4" s="50"/>
      <c r="H4" s="50"/>
      <c r="I4" s="50"/>
      <c r="J4" s="51" t="s">
        <v>1</v>
      </c>
      <c r="K4" s="50">
        <f>Alapa!$C$15</f>
        <v>0</v>
      </c>
      <c r="L4" s="50"/>
      <c r="M4" s="50"/>
      <c r="N4" s="50"/>
      <c r="O4" s="71"/>
    </row>
    <row r="5" spans="1:19" x14ac:dyDescent="0.3">
      <c r="A5" s="49" t="s">
        <v>8</v>
      </c>
      <c r="B5" s="50">
        <f>Alapa!$C$12</f>
        <v>0</v>
      </c>
      <c r="C5" s="50"/>
      <c r="D5" s="50"/>
      <c r="E5" s="52"/>
      <c r="F5" s="52"/>
      <c r="G5" s="50"/>
      <c r="H5" s="50"/>
      <c r="I5" s="50"/>
      <c r="J5" s="50" t="s">
        <v>2</v>
      </c>
      <c r="K5" s="130" t="e">
        <f>VLOOKUP(P5,Alapa!$G$2:$H$22,2)</f>
        <v>#N/A</v>
      </c>
      <c r="L5" s="50"/>
      <c r="M5" s="50" t="s">
        <v>23</v>
      </c>
      <c r="N5" s="131" t="str">
        <f>IF(Alapa!$N$2=0," ",Alapa!$N$2)</f>
        <v xml:space="preserve"> </v>
      </c>
      <c r="O5" s="71"/>
      <c r="P5" s="132">
        <v>1</v>
      </c>
    </row>
    <row r="6" spans="1:19" x14ac:dyDescent="0.3">
      <c r="A6" s="53"/>
      <c r="B6" s="53"/>
      <c r="C6" s="53"/>
      <c r="D6" s="53"/>
      <c r="E6" s="54"/>
      <c r="F6" s="54"/>
      <c r="G6" s="53"/>
      <c r="H6" s="53"/>
      <c r="I6" s="53"/>
      <c r="J6" s="72"/>
      <c r="K6" s="53"/>
      <c r="L6" s="53"/>
      <c r="M6" s="53"/>
      <c r="N6" s="53"/>
      <c r="O6" s="72"/>
    </row>
    <row r="7" spans="1:19" x14ac:dyDescent="0.3">
      <c r="A7" s="66"/>
      <c r="B7" s="73" t="s">
        <v>24</v>
      </c>
      <c r="C7" s="73"/>
      <c r="D7" s="73"/>
      <c r="E7" s="66"/>
      <c r="F7" s="66"/>
      <c r="G7" s="74"/>
      <c r="H7" s="66"/>
      <c r="I7" s="66"/>
      <c r="J7" s="53"/>
      <c r="K7" s="53"/>
      <c r="L7" s="53"/>
      <c r="M7" s="53"/>
      <c r="N7" s="66"/>
      <c r="O7" s="66"/>
    </row>
    <row r="8" spans="1:19" ht="17.25" thickBot="1" x14ac:dyDescent="0.35">
      <c r="A8" s="66"/>
      <c r="B8" s="73" t="s">
        <v>25</v>
      </c>
      <c r="C8" s="73"/>
      <c r="D8" s="73"/>
      <c r="E8" s="66"/>
      <c r="F8" s="66"/>
      <c r="G8" s="74"/>
      <c r="H8" s="66"/>
      <c r="I8" s="66"/>
      <c r="J8" s="66"/>
      <c r="K8" s="75" t="s">
        <v>26</v>
      </c>
      <c r="L8" s="76">
        <f>G8-G7+1</f>
        <v>1</v>
      </c>
      <c r="M8" s="66"/>
      <c r="N8" s="66"/>
      <c r="O8" s="66"/>
    </row>
    <row r="9" spans="1:19" ht="68.25" customHeight="1" x14ac:dyDescent="0.3">
      <c r="A9" s="77" t="s">
        <v>36</v>
      </c>
      <c r="B9" s="113" t="s">
        <v>37</v>
      </c>
      <c r="C9" s="114" t="s">
        <v>38</v>
      </c>
      <c r="D9" s="114" t="s">
        <v>39</v>
      </c>
      <c r="E9" s="78" t="s">
        <v>40</v>
      </c>
      <c r="F9" s="115" t="s">
        <v>53</v>
      </c>
      <c r="G9" s="115" t="s">
        <v>41</v>
      </c>
      <c r="H9" s="78" t="s">
        <v>27</v>
      </c>
      <c r="I9" s="114" t="s">
        <v>42</v>
      </c>
      <c r="J9" s="114" t="s">
        <v>43</v>
      </c>
      <c r="K9" s="114" t="s">
        <v>44</v>
      </c>
      <c r="L9" s="114" t="s">
        <v>45</v>
      </c>
      <c r="M9" s="114" t="s">
        <v>46</v>
      </c>
      <c r="N9" s="114" t="s">
        <v>47</v>
      </c>
      <c r="O9" s="78" t="s">
        <v>48</v>
      </c>
    </row>
    <row r="10" spans="1:19" x14ac:dyDescent="0.3">
      <c r="A10" s="116">
        <f>COUNT(A$9:$A9)+1</f>
        <v>1</v>
      </c>
      <c r="B10" s="117"/>
      <c r="C10" s="118"/>
      <c r="D10" s="118"/>
      <c r="E10" s="121"/>
      <c r="F10" s="121"/>
      <c r="G10" s="119"/>
      <c r="H10" s="119"/>
      <c r="I10" s="120"/>
      <c r="J10" s="120"/>
      <c r="K10" s="120"/>
      <c r="L10" s="120"/>
      <c r="M10" s="120"/>
      <c r="N10" s="117"/>
      <c r="O10" s="121"/>
    </row>
    <row r="11" spans="1:19" x14ac:dyDescent="0.3">
      <c r="A11" s="116">
        <f>COUNT(A$9:$A10)+1</f>
        <v>2</v>
      </c>
      <c r="B11" s="117"/>
      <c r="C11" s="118"/>
      <c r="D11" s="118"/>
      <c r="E11" s="121"/>
      <c r="F11" s="121"/>
      <c r="G11" s="119"/>
      <c r="H11" s="119"/>
      <c r="I11" s="120"/>
      <c r="J11" s="120"/>
      <c r="K11" s="120"/>
      <c r="L11" s="120"/>
      <c r="M11" s="120"/>
      <c r="N11" s="117"/>
      <c r="O11" s="121"/>
    </row>
    <row r="12" spans="1:19" x14ac:dyDescent="0.3">
      <c r="A12" s="116">
        <f>COUNT(A$9:$A11)+1</f>
        <v>3</v>
      </c>
      <c r="B12" s="117"/>
      <c r="C12" s="118"/>
      <c r="D12" s="118"/>
      <c r="E12" s="121"/>
      <c r="F12" s="121"/>
      <c r="G12" s="119"/>
      <c r="H12" s="119"/>
      <c r="I12" s="120"/>
      <c r="J12" s="120"/>
      <c r="K12" s="120"/>
      <c r="L12" s="120"/>
      <c r="M12" s="120"/>
      <c r="N12" s="117"/>
      <c r="O12" s="121"/>
    </row>
    <row r="13" spans="1:19" x14ac:dyDescent="0.3">
      <c r="A13" s="116">
        <f>COUNT(A$9:$A12)+1</f>
        <v>4</v>
      </c>
      <c r="B13" s="117"/>
      <c r="C13" s="118"/>
      <c r="D13" s="118"/>
      <c r="E13" s="121"/>
      <c r="F13" s="121"/>
      <c r="G13" s="119"/>
      <c r="H13" s="119"/>
      <c r="I13" s="120"/>
      <c r="J13" s="120"/>
      <c r="K13" s="120"/>
      <c r="L13" s="120"/>
      <c r="M13" s="120"/>
      <c r="N13" s="117"/>
      <c r="O13" s="122"/>
      <c r="P13" s="55"/>
    </row>
    <row r="14" spans="1:19" x14ac:dyDescent="0.3">
      <c r="A14" s="116">
        <f>COUNT(A$9:$A13)+1</f>
        <v>5</v>
      </c>
      <c r="B14" s="117"/>
      <c r="C14" s="118"/>
      <c r="D14" s="118"/>
      <c r="E14" s="121"/>
      <c r="F14" s="121"/>
      <c r="G14" s="119"/>
      <c r="H14" s="119"/>
      <c r="I14" s="120"/>
      <c r="J14" s="120"/>
      <c r="K14" s="120"/>
      <c r="L14" s="120"/>
      <c r="M14" s="120"/>
      <c r="N14" s="117"/>
      <c r="O14" s="121"/>
      <c r="P14" s="79"/>
      <c r="Q14" s="79"/>
    </row>
    <row r="15" spans="1:19" x14ac:dyDescent="0.3">
      <c r="A15" s="116">
        <f>COUNT(A$9:$A14)+1</f>
        <v>6</v>
      </c>
      <c r="B15" s="117"/>
      <c r="C15" s="118"/>
      <c r="D15" s="118"/>
      <c r="E15" s="121"/>
      <c r="F15" s="121"/>
      <c r="G15" s="119"/>
      <c r="H15" s="119"/>
      <c r="I15" s="120"/>
      <c r="J15" s="120"/>
      <c r="K15" s="120"/>
      <c r="L15" s="120"/>
      <c r="M15" s="120"/>
      <c r="N15" s="117"/>
      <c r="O15" s="121"/>
      <c r="P15" s="79"/>
      <c r="Q15" s="79"/>
    </row>
    <row r="16" spans="1:19" x14ac:dyDescent="0.3">
      <c r="A16" s="80" t="s">
        <v>49</v>
      </c>
      <c r="B16" s="81"/>
      <c r="C16" s="81"/>
      <c r="D16" s="81"/>
      <c r="E16" s="82">
        <f>SUM(E10:E15)</f>
        <v>0</v>
      </c>
      <c r="F16" s="82">
        <f>SUM(F10:F15)</f>
        <v>0</v>
      </c>
      <c r="G16" s="82"/>
      <c r="H16" s="82"/>
      <c r="I16" s="83"/>
      <c r="J16" s="84"/>
      <c r="K16" s="82"/>
      <c r="L16" s="82"/>
      <c r="M16" s="82"/>
      <c r="N16" s="82"/>
      <c r="O16" s="82"/>
      <c r="P16" s="79"/>
      <c r="Q16" s="79"/>
    </row>
    <row r="17" spans="1:17" x14ac:dyDescent="0.3">
      <c r="A17" s="85" t="s">
        <v>28</v>
      </c>
      <c r="B17" s="86"/>
      <c r="C17" s="86"/>
      <c r="D17" s="86"/>
      <c r="E17" s="86"/>
      <c r="F17" s="133">
        <f>Import_M!F13</f>
        <v>0</v>
      </c>
      <c r="G17" s="89" t="s">
        <v>29</v>
      </c>
      <c r="H17" s="87"/>
      <c r="I17" s="87"/>
      <c r="J17" s="88"/>
      <c r="K17" s="123"/>
      <c r="L17" s="89"/>
      <c r="M17" s="89"/>
      <c r="N17" s="89"/>
      <c r="O17" s="89"/>
      <c r="P17" s="79"/>
      <c r="Q17" s="79"/>
    </row>
    <row r="18" spans="1:17" x14ac:dyDescent="0.3">
      <c r="A18" s="85" t="s">
        <v>30</v>
      </c>
      <c r="B18" s="90"/>
      <c r="C18" s="90"/>
      <c r="D18" s="90"/>
      <c r="E18" s="90"/>
      <c r="F18" s="91" t="e">
        <f>F16/1000/F17%</f>
        <v>#DIV/0!</v>
      </c>
      <c r="G18" s="87"/>
      <c r="H18" s="87"/>
      <c r="I18" s="87"/>
      <c r="J18" s="88"/>
      <c r="K18" s="124"/>
      <c r="L18" s="89"/>
      <c r="M18" s="89"/>
      <c r="N18" s="89"/>
      <c r="O18" s="89"/>
      <c r="P18" s="79"/>
      <c r="Q18" s="79"/>
    </row>
    <row r="19" spans="1:17" x14ac:dyDescent="0.3">
      <c r="A19" s="92"/>
      <c r="B19" s="90"/>
      <c r="C19" s="90"/>
      <c r="D19" s="90"/>
      <c r="E19" s="86"/>
      <c r="F19" s="86"/>
      <c r="G19" s="89"/>
      <c r="H19" s="89"/>
      <c r="I19" s="87"/>
      <c r="J19" s="88"/>
      <c r="K19" s="89"/>
      <c r="L19" s="89"/>
      <c r="M19" s="89"/>
      <c r="N19" s="89"/>
      <c r="O19" s="89"/>
      <c r="P19" s="79"/>
      <c r="Q19" s="79"/>
    </row>
    <row r="20" spans="1:17" x14ac:dyDescent="0.3">
      <c r="A20" s="116">
        <f>COUNT(A$9:$A19)+1</f>
        <v>7</v>
      </c>
      <c r="B20" s="117"/>
      <c r="C20" s="118"/>
      <c r="D20" s="118"/>
      <c r="E20" s="121"/>
      <c r="F20" s="121"/>
      <c r="G20" s="119"/>
      <c r="H20" s="119"/>
      <c r="I20" s="125"/>
      <c r="J20" s="125"/>
      <c r="K20" s="125"/>
      <c r="L20" s="125"/>
      <c r="M20" s="125"/>
      <c r="N20" s="117"/>
      <c r="O20" s="121"/>
      <c r="P20" s="79"/>
      <c r="Q20" s="79"/>
    </row>
    <row r="21" spans="1:17" x14ac:dyDescent="0.3">
      <c r="A21" s="116">
        <f>COUNT(A$9:$A20)+1</f>
        <v>8</v>
      </c>
      <c r="B21" s="117"/>
      <c r="C21" s="118"/>
      <c r="D21" s="118"/>
      <c r="E21" s="121"/>
      <c r="F21" s="121"/>
      <c r="G21" s="119"/>
      <c r="H21" s="119"/>
      <c r="I21" s="120"/>
      <c r="J21" s="120"/>
      <c r="K21" s="120"/>
      <c r="L21" s="120"/>
      <c r="M21" s="120"/>
      <c r="N21" s="117"/>
      <c r="O21" s="121"/>
      <c r="P21" s="79"/>
      <c r="Q21" s="79"/>
    </row>
    <row r="22" spans="1:17" x14ac:dyDescent="0.3">
      <c r="A22" s="116">
        <f>COUNT(A$9:$A21)+1</f>
        <v>9</v>
      </c>
      <c r="B22" s="117"/>
      <c r="C22" s="118"/>
      <c r="D22" s="118"/>
      <c r="E22" s="121"/>
      <c r="F22" s="121"/>
      <c r="G22" s="119"/>
      <c r="H22" s="119"/>
      <c r="I22" s="120"/>
      <c r="J22" s="120"/>
      <c r="K22" s="120"/>
      <c r="L22" s="120"/>
      <c r="M22" s="120"/>
      <c r="N22" s="117"/>
      <c r="O22" s="121"/>
      <c r="P22" s="79"/>
      <c r="Q22" s="79"/>
    </row>
    <row r="23" spans="1:17" x14ac:dyDescent="0.3">
      <c r="A23" s="116">
        <f>COUNT(A$9:$A22)+1</f>
        <v>10</v>
      </c>
      <c r="B23" s="117"/>
      <c r="C23" s="118"/>
      <c r="D23" s="118"/>
      <c r="E23" s="121"/>
      <c r="F23" s="121"/>
      <c r="G23" s="119"/>
      <c r="H23" s="119"/>
      <c r="I23" s="120"/>
      <c r="J23" s="120"/>
      <c r="K23" s="120"/>
      <c r="L23" s="120"/>
      <c r="M23" s="120"/>
      <c r="N23" s="117"/>
      <c r="O23" s="122"/>
      <c r="P23" s="79"/>
      <c r="Q23" s="79"/>
    </row>
    <row r="24" spans="1:17" x14ac:dyDescent="0.3">
      <c r="A24" s="116">
        <f>COUNT(A$9:$A23)+1</f>
        <v>11</v>
      </c>
      <c r="B24" s="117"/>
      <c r="C24" s="118"/>
      <c r="D24" s="118"/>
      <c r="E24" s="121"/>
      <c r="F24" s="121"/>
      <c r="G24" s="119"/>
      <c r="H24" s="119"/>
      <c r="I24" s="120"/>
      <c r="J24" s="120"/>
      <c r="K24" s="120"/>
      <c r="L24" s="120"/>
      <c r="M24" s="120"/>
      <c r="N24" s="117"/>
      <c r="O24" s="121"/>
      <c r="P24" s="79"/>
      <c r="Q24" s="79"/>
    </row>
    <row r="25" spans="1:17" x14ac:dyDescent="0.3">
      <c r="A25" s="116">
        <f>COUNT(A$9:$A24)+1</f>
        <v>12</v>
      </c>
      <c r="B25" s="117"/>
      <c r="C25" s="118"/>
      <c r="D25" s="118"/>
      <c r="E25" s="121"/>
      <c r="F25" s="121"/>
      <c r="G25" s="119"/>
      <c r="H25" s="119"/>
      <c r="I25" s="120"/>
      <c r="J25" s="120"/>
      <c r="K25" s="120"/>
      <c r="L25" s="120"/>
      <c r="M25" s="120"/>
      <c r="N25" s="117"/>
      <c r="O25" s="121"/>
      <c r="P25" s="79"/>
      <c r="Q25" s="79"/>
    </row>
    <row r="26" spans="1:17" x14ac:dyDescent="0.3">
      <c r="A26" s="80" t="s">
        <v>50</v>
      </c>
      <c r="B26" s="81"/>
      <c r="C26" s="81"/>
      <c r="D26" s="81"/>
      <c r="E26" s="82">
        <f>SUM(E20:E25)</f>
        <v>0</v>
      </c>
      <c r="F26" s="82">
        <f>SUM(F20:F25)</f>
        <v>0</v>
      </c>
      <c r="G26" s="82"/>
      <c r="H26" s="82"/>
      <c r="I26" s="82"/>
      <c r="J26" s="93"/>
      <c r="K26" s="82"/>
      <c r="L26" s="82"/>
      <c r="M26" s="82"/>
      <c r="N26" s="82"/>
      <c r="O26" s="82"/>
      <c r="P26" s="79"/>
      <c r="Q26" s="79"/>
    </row>
    <row r="27" spans="1:17" x14ac:dyDescent="0.3">
      <c r="A27" s="85" t="s">
        <v>28</v>
      </c>
      <c r="B27" s="86"/>
      <c r="C27" s="86"/>
      <c r="D27" s="86"/>
      <c r="E27" s="86"/>
      <c r="F27" s="133">
        <f>Import_M!F14</f>
        <v>0</v>
      </c>
      <c r="G27" s="89" t="s">
        <v>29</v>
      </c>
      <c r="H27" s="87"/>
      <c r="I27" s="87"/>
      <c r="J27" s="88"/>
      <c r="K27" s="123"/>
      <c r="L27" s="89"/>
      <c r="M27" s="89"/>
      <c r="N27" s="89"/>
      <c r="O27" s="89"/>
      <c r="P27" s="79"/>
      <c r="Q27" s="79"/>
    </row>
    <row r="28" spans="1:17" x14ac:dyDescent="0.3">
      <c r="A28" s="85" t="s">
        <v>30</v>
      </c>
      <c r="B28" s="90"/>
      <c r="C28" s="90"/>
      <c r="D28" s="90"/>
      <c r="E28" s="90"/>
      <c r="F28" s="91" t="e">
        <f>F26/1000/F27%</f>
        <v>#DIV/0!</v>
      </c>
      <c r="G28" s="87"/>
      <c r="H28" s="87"/>
      <c r="I28" s="87"/>
      <c r="J28" s="88"/>
      <c r="K28" s="124"/>
      <c r="L28" s="89"/>
      <c r="M28" s="89"/>
      <c r="N28" s="89"/>
      <c r="O28" s="89"/>
      <c r="P28" s="79"/>
      <c r="Q28" s="79"/>
    </row>
    <row r="29" spans="1:17" x14ac:dyDescent="0.3">
      <c r="A29" s="92"/>
      <c r="B29" s="90"/>
      <c r="C29" s="90"/>
      <c r="D29" s="90"/>
      <c r="E29" s="86"/>
      <c r="F29" s="86"/>
      <c r="G29" s="89"/>
      <c r="H29" s="89"/>
      <c r="I29" s="87"/>
      <c r="J29" s="88"/>
      <c r="K29" s="89"/>
      <c r="L29" s="89"/>
      <c r="M29" s="89"/>
      <c r="N29" s="89"/>
      <c r="O29" s="89"/>
      <c r="P29" s="79"/>
      <c r="Q29" s="79"/>
    </row>
    <row r="30" spans="1:17" x14ac:dyDescent="0.3">
      <c r="A30" s="116">
        <f>COUNT(A$9:$A29)+1</f>
        <v>13</v>
      </c>
      <c r="B30" s="117"/>
      <c r="C30" s="118"/>
      <c r="D30" s="118"/>
      <c r="E30" s="121"/>
      <c r="F30" s="121"/>
      <c r="G30" s="119"/>
      <c r="H30" s="119"/>
      <c r="I30" s="125"/>
      <c r="J30" s="125"/>
      <c r="K30" s="125"/>
      <c r="L30" s="125"/>
      <c r="M30" s="125"/>
      <c r="N30" s="117"/>
      <c r="O30" s="121"/>
      <c r="P30" s="79"/>
      <c r="Q30" s="79"/>
    </row>
    <row r="31" spans="1:17" x14ac:dyDescent="0.3">
      <c r="A31" s="116">
        <f>COUNT(A$9:$A30)+1</f>
        <v>14</v>
      </c>
      <c r="B31" s="117"/>
      <c r="C31" s="118"/>
      <c r="D31" s="118"/>
      <c r="E31" s="121"/>
      <c r="F31" s="121"/>
      <c r="G31" s="119"/>
      <c r="H31" s="119"/>
      <c r="I31" s="120"/>
      <c r="J31" s="120"/>
      <c r="K31" s="120"/>
      <c r="L31" s="120"/>
      <c r="M31" s="120"/>
      <c r="N31" s="117"/>
      <c r="O31" s="121"/>
      <c r="P31" s="79"/>
      <c r="Q31" s="79"/>
    </row>
    <row r="32" spans="1:17" x14ac:dyDescent="0.3">
      <c r="A32" s="116">
        <f>COUNT(A$9:$A31)+1</f>
        <v>15</v>
      </c>
      <c r="B32" s="117"/>
      <c r="C32" s="118"/>
      <c r="D32" s="118"/>
      <c r="E32" s="121"/>
      <c r="F32" s="121"/>
      <c r="G32" s="119"/>
      <c r="H32" s="119"/>
      <c r="I32" s="120"/>
      <c r="J32" s="120"/>
      <c r="K32" s="120"/>
      <c r="L32" s="120"/>
      <c r="M32" s="120"/>
      <c r="N32" s="117"/>
      <c r="O32" s="122"/>
      <c r="P32" s="79"/>
      <c r="Q32" s="79"/>
    </row>
    <row r="33" spans="1:17" x14ac:dyDescent="0.3">
      <c r="A33" s="116">
        <f>COUNT(A$9:$A32)+1</f>
        <v>16</v>
      </c>
      <c r="B33" s="117"/>
      <c r="C33" s="118"/>
      <c r="D33" s="118"/>
      <c r="E33" s="121"/>
      <c r="F33" s="121"/>
      <c r="G33" s="119"/>
      <c r="H33" s="119"/>
      <c r="I33" s="120"/>
      <c r="J33" s="120"/>
      <c r="K33" s="120"/>
      <c r="L33" s="120"/>
      <c r="M33" s="120"/>
      <c r="N33" s="117"/>
      <c r="O33" s="122"/>
      <c r="P33" s="79"/>
      <c r="Q33" s="79"/>
    </row>
    <row r="34" spans="1:17" x14ac:dyDescent="0.3">
      <c r="A34" s="116">
        <f>COUNT(A$9:$A33)+1</f>
        <v>17</v>
      </c>
      <c r="B34" s="117"/>
      <c r="C34" s="118"/>
      <c r="D34" s="118"/>
      <c r="E34" s="121"/>
      <c r="F34" s="121"/>
      <c r="G34" s="119"/>
      <c r="H34" s="119"/>
      <c r="I34" s="120"/>
      <c r="J34" s="120"/>
      <c r="K34" s="120"/>
      <c r="L34" s="120"/>
      <c r="M34" s="120"/>
      <c r="N34" s="117"/>
      <c r="O34" s="121"/>
      <c r="P34" s="79"/>
      <c r="Q34" s="79"/>
    </row>
    <row r="35" spans="1:17" x14ac:dyDescent="0.3">
      <c r="A35" s="116">
        <f>COUNT(A$9:$A34)+1</f>
        <v>18</v>
      </c>
      <c r="B35" s="117"/>
      <c r="C35" s="118"/>
      <c r="D35" s="118"/>
      <c r="E35" s="121"/>
      <c r="F35" s="121"/>
      <c r="G35" s="119"/>
      <c r="H35" s="119"/>
      <c r="I35" s="120"/>
      <c r="J35" s="120"/>
      <c r="K35" s="120"/>
      <c r="L35" s="120"/>
      <c r="M35" s="120"/>
      <c r="N35" s="117"/>
      <c r="O35" s="121"/>
      <c r="P35" s="79"/>
      <c r="Q35" s="79"/>
    </row>
    <row r="36" spans="1:17" x14ac:dyDescent="0.3">
      <c r="A36" s="80" t="s">
        <v>51</v>
      </c>
      <c r="B36" s="81"/>
      <c r="C36" s="81"/>
      <c r="D36" s="81"/>
      <c r="E36" s="82">
        <f>SUM(E30:E35)</f>
        <v>0</v>
      </c>
      <c r="F36" s="82">
        <f>SUM(F30:F35)</f>
        <v>0</v>
      </c>
      <c r="G36" s="82"/>
      <c r="H36" s="82"/>
      <c r="I36" s="82"/>
      <c r="J36" s="93"/>
      <c r="K36" s="82"/>
      <c r="L36" s="82"/>
      <c r="M36" s="82"/>
      <c r="N36" s="82"/>
      <c r="O36" s="82"/>
      <c r="P36" s="79"/>
      <c r="Q36" s="79"/>
    </row>
    <row r="37" spans="1:17" x14ac:dyDescent="0.3">
      <c r="A37" s="85" t="s">
        <v>28</v>
      </c>
      <c r="B37" s="86"/>
      <c r="C37" s="86"/>
      <c r="D37" s="86"/>
      <c r="E37" s="86"/>
      <c r="F37" s="133">
        <f>Import_M!F15</f>
        <v>0</v>
      </c>
      <c r="G37" s="89" t="s">
        <v>29</v>
      </c>
      <c r="H37" s="87"/>
      <c r="I37" s="87"/>
      <c r="J37" s="88"/>
      <c r="K37" s="123"/>
      <c r="L37" s="89"/>
      <c r="M37" s="89"/>
      <c r="N37" s="89"/>
      <c r="O37" s="89"/>
      <c r="P37" s="79"/>
      <c r="Q37" s="79"/>
    </row>
    <row r="38" spans="1:17" x14ac:dyDescent="0.3">
      <c r="A38" s="85" t="s">
        <v>30</v>
      </c>
      <c r="B38" s="90"/>
      <c r="C38" s="90"/>
      <c r="D38" s="90"/>
      <c r="E38" s="90"/>
      <c r="F38" s="91" t="e">
        <f>F36/1000/F37%</f>
        <v>#DIV/0!</v>
      </c>
      <c r="G38" s="87"/>
      <c r="H38" s="87"/>
      <c r="I38" s="87"/>
      <c r="J38" s="88"/>
      <c r="K38" s="124"/>
      <c r="L38" s="89"/>
      <c r="M38" s="89"/>
      <c r="N38" s="89"/>
      <c r="O38" s="89"/>
      <c r="P38" s="79"/>
      <c r="Q38" s="79"/>
    </row>
    <row r="39" spans="1:17" ht="17.25" thickBot="1" x14ac:dyDescent="0.35">
      <c r="A39" s="94"/>
      <c r="B39" s="95"/>
      <c r="C39" s="95"/>
      <c r="D39" s="95"/>
      <c r="E39" s="95"/>
      <c r="F39" s="95"/>
      <c r="G39" s="96"/>
      <c r="H39" s="96"/>
      <c r="I39" s="97"/>
      <c r="J39" s="98"/>
      <c r="K39" s="96"/>
      <c r="L39" s="96"/>
      <c r="M39" s="96"/>
      <c r="N39" s="96"/>
      <c r="O39" s="95"/>
      <c r="P39" s="79"/>
      <c r="Q39" s="79"/>
    </row>
    <row r="40" spans="1:17" ht="17.25" thickBot="1" x14ac:dyDescent="0.35">
      <c r="A40" s="99" t="s">
        <v>31</v>
      </c>
      <c r="B40" s="100"/>
      <c r="C40" s="100"/>
      <c r="D40" s="100"/>
      <c r="E40" s="134">
        <f>E16+E26+E36</f>
        <v>0</v>
      </c>
      <c r="F40" s="134">
        <f>F16+F26+F36</f>
        <v>0</v>
      </c>
      <c r="G40" s="101"/>
      <c r="H40" s="101"/>
      <c r="I40" s="101"/>
      <c r="J40" s="101"/>
      <c r="K40" s="101"/>
      <c r="L40" s="101"/>
      <c r="M40" s="101"/>
      <c r="N40" s="101"/>
      <c r="O40" s="101"/>
      <c r="P40" s="79"/>
      <c r="Q40" s="79"/>
    </row>
    <row r="41" spans="1:17" x14ac:dyDescent="0.3">
      <c r="A41" s="85" t="s">
        <v>32</v>
      </c>
      <c r="B41" s="86"/>
      <c r="C41" s="86"/>
      <c r="D41" s="86"/>
      <c r="E41" s="86"/>
      <c r="F41" s="82">
        <f>F17+F27+F37</f>
        <v>0</v>
      </c>
      <c r="G41" s="126" t="s">
        <v>29</v>
      </c>
      <c r="H41" s="87"/>
      <c r="I41" s="87"/>
      <c r="J41" s="88"/>
      <c r="K41" s="127"/>
      <c r="L41" s="89"/>
      <c r="M41" s="89"/>
      <c r="N41" s="89"/>
      <c r="O41" s="89"/>
      <c r="P41" s="79"/>
      <c r="Q41" s="79"/>
    </row>
    <row r="42" spans="1:17" ht="17.25" thickBot="1" x14ac:dyDescent="0.35">
      <c r="A42" s="102" t="s">
        <v>30</v>
      </c>
      <c r="B42" s="103"/>
      <c r="C42" s="103"/>
      <c r="D42" s="103"/>
      <c r="E42" s="103"/>
      <c r="F42" s="106" t="e">
        <f>F40/1000/F41%</f>
        <v>#DIV/0!</v>
      </c>
      <c r="G42" s="104"/>
      <c r="H42" s="104"/>
      <c r="I42" s="104"/>
      <c r="J42" s="105"/>
      <c r="K42" s="128"/>
      <c r="L42" s="107"/>
      <c r="M42" s="107"/>
      <c r="N42" s="107"/>
      <c r="O42" s="107"/>
      <c r="P42" s="79"/>
      <c r="Q42" s="79"/>
    </row>
    <row r="43" spans="1:17" x14ac:dyDescent="0.3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</row>
    <row r="44" spans="1:17" x14ac:dyDescent="0.3">
      <c r="A44" s="56" t="s">
        <v>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</row>
    <row r="45" spans="1:17" x14ac:dyDescent="0.3">
      <c r="A45" s="2"/>
      <c r="B45" s="58"/>
      <c r="C45" s="58"/>
      <c r="D45" s="58"/>
      <c r="E45" s="59"/>
      <c r="F45" s="59"/>
      <c r="G45" s="60"/>
      <c r="H45" s="60"/>
      <c r="I45" s="60"/>
      <c r="J45" s="60"/>
      <c r="K45" s="60"/>
      <c r="L45" s="60"/>
      <c r="M45" s="60"/>
      <c r="N45" s="60"/>
      <c r="O45" s="60"/>
    </row>
    <row r="46" spans="1:17" x14ac:dyDescent="0.3">
      <c r="A46" s="61" t="s">
        <v>5</v>
      </c>
      <c r="B46" s="62"/>
      <c r="C46" s="62"/>
      <c r="D46" s="62"/>
      <c r="E46" s="62"/>
      <c r="F46" s="62"/>
      <c r="G46" s="63"/>
      <c r="H46" s="63"/>
      <c r="I46" s="63"/>
      <c r="J46" s="63"/>
      <c r="K46" s="63"/>
      <c r="L46" s="63"/>
      <c r="M46" s="63"/>
      <c r="N46" s="63"/>
      <c r="O46" s="63"/>
    </row>
    <row r="47" spans="1:17" x14ac:dyDescent="0.3">
      <c r="A47" s="2"/>
      <c r="B47" s="64"/>
      <c r="C47" s="64"/>
      <c r="D47" s="64"/>
      <c r="E47" s="64"/>
      <c r="F47" s="64"/>
      <c r="G47" s="65"/>
      <c r="H47" s="65"/>
      <c r="I47" s="65"/>
      <c r="J47" s="65"/>
      <c r="K47" s="65"/>
      <c r="L47" s="65"/>
      <c r="M47" s="65"/>
      <c r="N47" s="65"/>
      <c r="O47" s="65"/>
    </row>
    <row r="48" spans="1:17" x14ac:dyDescent="0.3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</sheetData>
  <dataValidations count="1">
    <dataValidation type="list" allowBlank="1" showInputMessage="1" showErrorMessage="1" sqref="I30:M35 I10:M15 I20:M25">
      <formula1>$R$1:$S$1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4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0"/>
  <sheetViews>
    <sheetView workbookViewId="0"/>
  </sheetViews>
  <sheetFormatPr defaultRowHeight="12" x14ac:dyDescent="0.2"/>
  <cols>
    <col min="1" max="1" width="1.625" style="6" bestFit="1" customWidth="1"/>
    <col min="2" max="2" width="48.625" style="6" bestFit="1" customWidth="1"/>
    <col min="3" max="3" width="23.875" style="6" bestFit="1" customWidth="1"/>
    <col min="4" max="4" width="15" style="6" bestFit="1" customWidth="1"/>
    <col min="5" max="5" width="30.875" style="6" bestFit="1" customWidth="1"/>
    <col min="6" max="6" width="16.5" style="6" bestFit="1" customWidth="1"/>
    <col min="7" max="7" width="7.375" style="6" bestFit="1" customWidth="1"/>
    <col min="8" max="8" width="18" style="6" customWidth="1"/>
    <col min="9" max="9" width="9" style="6"/>
    <col min="10" max="10" width="1.875" style="6" bestFit="1" customWidth="1"/>
    <col min="11" max="11" width="16.625" style="6" bestFit="1" customWidth="1"/>
    <col min="12" max="16384" width="9" style="6"/>
  </cols>
  <sheetData>
    <row r="1" spans="1:26" ht="32.1" customHeight="1" x14ac:dyDescent="0.25">
      <c r="A1"/>
      <c r="B1" s="5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7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7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7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7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7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7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7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7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7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7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7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7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7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7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7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7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7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7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7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7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7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7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7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7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7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7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7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7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7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7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7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7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7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7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7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7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7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7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7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7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7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7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7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7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7" customFormat="1" ht="15" x14ac:dyDescent="0.25">
      <c r="A94"/>
      <c r="B94"/>
      <c r="C94" s="9"/>
      <c r="D94" s="9"/>
      <c r="E94" s="9"/>
      <c r="F94" s="9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7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7" customFormat="1" ht="15" x14ac:dyDescent="0.25">
      <c r="A96"/>
      <c r="B96"/>
      <c r="C96" s="8"/>
      <c r="D96"/>
      <c r="E96"/>
      <c r="F96" s="8"/>
      <c r="G96" s="9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7" customFormat="1" ht="15" x14ac:dyDescent="0.25">
      <c r="A97"/>
      <c r="B97"/>
      <c r="C97" s="8"/>
      <c r="D97"/>
      <c r="E97"/>
      <c r="F97" s="8"/>
      <c r="G97" s="9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7" customFormat="1" ht="15" x14ac:dyDescent="0.25">
      <c r="A98"/>
      <c r="B98"/>
      <c r="C98"/>
      <c r="D98"/>
      <c r="E98"/>
      <c r="F98"/>
      <c r="G98" s="9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7" customFormat="1" ht="15" x14ac:dyDescent="0.25">
      <c r="A99"/>
      <c r="B99" s="9"/>
      <c r="C99" s="9"/>
      <c r="D99" s="9"/>
      <c r="E99" s="9"/>
      <c r="F99" s="9"/>
      <c r="G99" s="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7" customFormat="1" ht="15" x14ac:dyDescent="0.25">
      <c r="A100"/>
      <c r="B100"/>
      <c r="C100" s="10"/>
      <c r="D100" s="9"/>
      <c r="E100" s="9"/>
      <c r="F100" s="10"/>
      <c r="G100" s="9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7" customFormat="1" ht="15" x14ac:dyDescent="0.25">
      <c r="A101"/>
      <c r="B101"/>
      <c r="C101" s="10"/>
      <c r="D101" s="9"/>
      <c r="E101" s="9"/>
      <c r="F101" s="10"/>
      <c r="G101" s="9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7" customFormat="1" ht="15" x14ac:dyDescent="0.25">
      <c r="A102"/>
      <c r="B102"/>
      <c r="C102" s="10"/>
      <c r="D102" s="9"/>
      <c r="E102" s="9"/>
      <c r="F102" s="10"/>
      <c r="G102" s="9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7" customFormat="1" ht="15" x14ac:dyDescent="0.25">
      <c r="A103"/>
      <c r="B103"/>
      <c r="C103" s="10"/>
      <c r="D103" s="9"/>
      <c r="E103" s="9"/>
      <c r="F103" s="10"/>
      <c r="G103" s="9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7" customFormat="1" ht="15" x14ac:dyDescent="0.25">
      <c r="A104"/>
      <c r="B104"/>
      <c r="C104" s="10"/>
      <c r="D104" s="9"/>
      <c r="E104" s="9"/>
      <c r="F104" s="10"/>
      <c r="G104" s="9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7" customFormat="1" ht="15" x14ac:dyDescent="0.25">
      <c r="A105"/>
      <c r="B105"/>
      <c r="C105" s="10"/>
      <c r="D105" s="9"/>
      <c r="E105" s="9"/>
      <c r="F105" s="10"/>
      <c r="G105" s="9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7" customFormat="1" ht="15" x14ac:dyDescent="0.25">
      <c r="A106"/>
      <c r="B106"/>
      <c r="C106" s="10"/>
      <c r="D106" s="9"/>
      <c r="E106" s="9"/>
      <c r="F106" s="10"/>
      <c r="G106" s="9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7" customFormat="1" ht="15" x14ac:dyDescent="0.25">
      <c r="A107"/>
      <c r="B107"/>
      <c r="C107" s="10"/>
      <c r="D107" s="9"/>
      <c r="E107" s="9"/>
      <c r="F107" s="10"/>
      <c r="G107" s="9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7" customFormat="1" ht="15" x14ac:dyDescent="0.25">
      <c r="A108"/>
      <c r="B108"/>
      <c r="C108" s="10"/>
      <c r="D108" s="9"/>
      <c r="E108" s="9"/>
      <c r="F108" s="10"/>
      <c r="G108" s="9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7" customFormat="1" ht="15" x14ac:dyDescent="0.25">
      <c r="A109"/>
      <c r="B109"/>
      <c r="C109" s="10"/>
      <c r="D109" s="9"/>
      <c r="E109" s="9"/>
      <c r="F109" s="10"/>
      <c r="G109" s="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7" customFormat="1" ht="15" x14ac:dyDescent="0.25">
      <c r="A110"/>
      <c r="B110"/>
      <c r="C110" s="10"/>
      <c r="D110" s="9"/>
      <c r="E110" s="9"/>
      <c r="F110" s="10"/>
      <c r="G110" s="9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7" customFormat="1" ht="15" x14ac:dyDescent="0.25">
      <c r="A111"/>
      <c r="B111"/>
      <c r="C111" s="10"/>
      <c r="D111" s="9"/>
      <c r="E111" s="9"/>
      <c r="F111" s="10"/>
      <c r="G111" s="9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7" customFormat="1" ht="15" x14ac:dyDescent="0.25">
      <c r="A112"/>
      <c r="B112"/>
      <c r="C112" s="10"/>
      <c r="D112" s="9"/>
      <c r="E112" s="9"/>
      <c r="F112" s="10"/>
      <c r="G112" s="9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7" customFormat="1" ht="15" x14ac:dyDescent="0.25">
      <c r="A113"/>
      <c r="B113"/>
      <c r="C113" s="10"/>
      <c r="D113" s="9"/>
      <c r="E113" s="9"/>
      <c r="F113" s="10"/>
      <c r="G113" s="9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7" customFormat="1" ht="15" x14ac:dyDescent="0.25">
      <c r="A114"/>
      <c r="B114"/>
      <c r="C114" s="10"/>
      <c r="D114" s="9"/>
      <c r="E114" s="9"/>
      <c r="F114" s="10"/>
      <c r="G114" s="9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7" customFormat="1" ht="15" x14ac:dyDescent="0.25">
      <c r="A115"/>
      <c r="B115"/>
      <c r="C115" s="10"/>
      <c r="D115" s="9"/>
      <c r="E115" s="9"/>
      <c r="F115" s="10"/>
      <c r="G115" s="9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7" customFormat="1" ht="15" x14ac:dyDescent="0.25">
      <c r="A116"/>
      <c r="B116"/>
      <c r="C116" s="10"/>
      <c r="D116" s="9"/>
      <c r="E116" s="9"/>
      <c r="F116" s="10"/>
      <c r="G116" s="9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7" customFormat="1" ht="15" x14ac:dyDescent="0.25">
      <c r="A117"/>
      <c r="B117"/>
      <c r="C117" s="10"/>
      <c r="D117"/>
      <c r="E117"/>
      <c r="F117" s="10"/>
      <c r="G117" s="9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7" customFormat="1" ht="15" x14ac:dyDescent="0.25">
      <c r="A118"/>
      <c r="B118"/>
      <c r="C118" s="10"/>
      <c r="D118" s="9"/>
      <c r="E118" s="9"/>
      <c r="F118" s="10"/>
      <c r="G118" s="9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7" customFormat="1" ht="15" x14ac:dyDescent="0.25">
      <c r="A119"/>
      <c r="B119"/>
      <c r="C119" s="10"/>
      <c r="D119" s="9"/>
      <c r="E119" s="9"/>
      <c r="F119" s="10"/>
      <c r="G119" s="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7" customFormat="1" ht="15" x14ac:dyDescent="0.25">
      <c r="A120"/>
      <c r="B120"/>
      <c r="C120" s="10"/>
      <c r="D120" s="9"/>
      <c r="E120" s="9"/>
      <c r="F120" s="10"/>
      <c r="G120" s="9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7" customFormat="1" ht="15" x14ac:dyDescent="0.25">
      <c r="A121"/>
      <c r="B121"/>
      <c r="C121" s="10"/>
      <c r="D121" s="9"/>
      <c r="E121" s="9"/>
      <c r="F121" s="10"/>
      <c r="G121" s="9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7" customFormat="1" ht="15" x14ac:dyDescent="0.25">
      <c r="A122"/>
      <c r="B122"/>
      <c r="C122" s="10"/>
      <c r="D122" s="9"/>
      <c r="E122" s="9"/>
      <c r="F122" s="10"/>
      <c r="G122" s="9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7" customFormat="1" ht="15" x14ac:dyDescent="0.25">
      <c r="A123"/>
      <c r="B123"/>
      <c r="C123"/>
      <c r="D123"/>
      <c r="E123"/>
      <c r="F123"/>
      <c r="G123" s="9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9"/>
      <c r="C124" s="10"/>
      <c r="D124" s="9"/>
      <c r="E124" s="9"/>
      <c r="F124" s="10"/>
      <c r="G124" s="9"/>
      <c r="H124" s="9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9"/>
      <c r="C125" s="10"/>
      <c r="D125" s="9"/>
      <c r="E125" s="9"/>
      <c r="F125" s="10"/>
      <c r="G125" s="9"/>
      <c r="H125" s="9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9"/>
      <c r="H126" s="9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9"/>
      <c r="H127" s="9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9"/>
      <c r="H128" s="9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9"/>
      <c r="B129" s="9"/>
      <c r="C129" s="9"/>
      <c r="D129" s="9"/>
      <c r="E129" s="9"/>
      <c r="F129" s="9"/>
      <c r="G129" s="9"/>
      <c r="H129" s="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9"/>
      <c r="B130" s="9"/>
      <c r="C130" s="9"/>
      <c r="D130" s="9"/>
      <c r="E130" s="9"/>
      <c r="F130" s="9"/>
      <c r="G130" s="9"/>
      <c r="H130" s="9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45"/>
      <c r="B1" s="45"/>
      <c r="C1" s="45"/>
      <c r="D1" s="45"/>
      <c r="E1" s="45"/>
      <c r="F1" s="45"/>
      <c r="G1" s="45"/>
      <c r="H1" s="45"/>
    </row>
    <row r="3" spans="1:8" ht="15" customHeight="1" x14ac:dyDescent="0.2">
      <c r="A3" s="46"/>
      <c r="D3" s="46"/>
      <c r="E3" s="46"/>
      <c r="F3" s="46"/>
      <c r="G3" s="46"/>
      <c r="H3" s="46"/>
    </row>
    <row r="4" spans="1:8" ht="15" customHeight="1" x14ac:dyDescent="0.2">
      <c r="A4" s="46"/>
      <c r="D4" s="46"/>
      <c r="E4" s="46"/>
      <c r="F4" s="46"/>
      <c r="G4" s="46"/>
      <c r="H4" s="46"/>
    </row>
    <row r="5" spans="1:8" ht="15" customHeight="1" x14ac:dyDescent="0.2">
      <c r="A5" s="46"/>
      <c r="B5" s="46"/>
      <c r="D5" s="46"/>
      <c r="E5" s="46"/>
      <c r="F5" s="46"/>
      <c r="G5" s="46"/>
      <c r="H5" s="46"/>
    </row>
    <row r="6" spans="1:8" ht="15" customHeight="1" x14ac:dyDescent="0.2">
      <c r="A6" s="46"/>
      <c r="B6" s="46"/>
      <c r="D6" s="46"/>
      <c r="E6" s="46"/>
      <c r="F6" s="46"/>
      <c r="G6" s="46"/>
      <c r="H6" s="46"/>
    </row>
    <row r="7" spans="1:8" ht="15" customHeight="1" x14ac:dyDescent="0.2">
      <c r="A7" s="46"/>
      <c r="B7" s="46"/>
      <c r="D7" s="46"/>
      <c r="E7" s="46"/>
      <c r="F7" s="46"/>
      <c r="G7" s="46"/>
      <c r="H7" s="46"/>
    </row>
    <row r="8" spans="1:8" ht="15" customHeight="1" x14ac:dyDescent="0.2">
      <c r="A8" s="46"/>
      <c r="B8" s="46"/>
      <c r="D8" s="46"/>
      <c r="E8" s="46"/>
      <c r="F8" s="46"/>
      <c r="G8" s="46"/>
      <c r="H8" s="46"/>
    </row>
    <row r="9" spans="1:8" ht="15" customHeight="1" x14ac:dyDescent="0.2">
      <c r="A9" s="46"/>
      <c r="B9" s="46"/>
      <c r="D9" s="46"/>
      <c r="E9" s="46"/>
      <c r="F9" s="46"/>
      <c r="G9" s="46"/>
      <c r="H9" s="46"/>
    </row>
    <row r="10" spans="1:8" ht="15" customHeight="1" x14ac:dyDescent="0.2">
      <c r="A10" s="46"/>
      <c r="B10" s="46"/>
      <c r="D10" s="46"/>
      <c r="E10" s="46"/>
      <c r="F10" s="46"/>
      <c r="G10" s="46"/>
      <c r="H10" s="46"/>
    </row>
    <row r="11" spans="1:8" ht="15" customHeight="1" x14ac:dyDescent="0.2">
      <c r="A11" s="46"/>
      <c r="B11" s="46"/>
      <c r="D11" s="46"/>
      <c r="E11" s="46"/>
      <c r="F11" s="46"/>
      <c r="G11" s="46"/>
      <c r="H11" s="46"/>
    </row>
    <row r="12" spans="1:8" ht="15" customHeight="1" x14ac:dyDescent="0.2">
      <c r="A12" s="46"/>
      <c r="D12" s="46"/>
      <c r="E12" s="46"/>
      <c r="F12" s="46"/>
      <c r="G12" s="46"/>
      <c r="H12" s="46"/>
    </row>
    <row r="13" spans="1:8" ht="15" customHeight="1" x14ac:dyDescent="0.2">
      <c r="A13" s="46"/>
      <c r="B13" s="46"/>
      <c r="D13" s="46"/>
      <c r="E13" s="46"/>
      <c r="F13" s="46"/>
      <c r="G13" s="46"/>
      <c r="H13" s="46"/>
    </row>
    <row r="14" spans="1:8" ht="15" customHeight="1" x14ac:dyDescent="0.2">
      <c r="A14" s="46"/>
      <c r="B14" s="46"/>
      <c r="D14" s="46"/>
      <c r="E14" s="46"/>
      <c r="F14" s="46"/>
      <c r="G14" s="46"/>
      <c r="H14" s="46"/>
    </row>
    <row r="15" spans="1:8" ht="15" customHeight="1" x14ac:dyDescent="0.2">
      <c r="A15" s="46"/>
      <c r="B15" s="46"/>
      <c r="D15" s="46"/>
      <c r="E15" s="46"/>
      <c r="F15" s="46"/>
      <c r="G15" s="46"/>
      <c r="H15" s="46"/>
    </row>
    <row r="16" spans="1:8" ht="15" customHeight="1" x14ac:dyDescent="0.2">
      <c r="A16" s="46"/>
      <c r="B16" s="46"/>
      <c r="D16" s="46"/>
      <c r="E16" s="46"/>
      <c r="F16" s="46"/>
      <c r="G16" s="46"/>
      <c r="H16" s="46"/>
    </row>
    <row r="17" spans="1:8" ht="15" customHeight="1" x14ac:dyDescent="0.2">
      <c r="A17" s="46"/>
      <c r="B17" s="46"/>
      <c r="D17" s="46"/>
      <c r="E17" s="46"/>
      <c r="F17" s="46"/>
      <c r="G17" s="46"/>
      <c r="H17" s="46"/>
    </row>
    <row r="18" spans="1:8" ht="15" customHeight="1" x14ac:dyDescent="0.2">
      <c r="A18" s="46"/>
      <c r="B18" s="46"/>
      <c r="D18" s="46"/>
      <c r="E18" s="46"/>
      <c r="F18" s="46"/>
      <c r="G18" s="46"/>
      <c r="H18" s="46"/>
    </row>
    <row r="19" spans="1:8" ht="15" customHeight="1" x14ac:dyDescent="0.2">
      <c r="A19" s="46"/>
      <c r="B19" s="46"/>
      <c r="D19" s="46"/>
      <c r="E19" s="46"/>
      <c r="F19" s="46"/>
      <c r="G19" s="46"/>
      <c r="H19" s="46"/>
    </row>
    <row r="20" spans="1:8" ht="15" customHeight="1" x14ac:dyDescent="0.2">
      <c r="A20" s="46"/>
      <c r="D20" s="46"/>
      <c r="E20" s="46"/>
      <c r="F20" s="46"/>
      <c r="G20" s="46"/>
      <c r="H20" s="46"/>
    </row>
    <row r="21" spans="1:8" ht="15" customHeight="1" x14ac:dyDescent="0.2">
      <c r="A21" s="46"/>
      <c r="B21" s="46"/>
      <c r="D21" s="46"/>
      <c r="E21" s="46"/>
      <c r="F21" s="46"/>
      <c r="G21" s="46"/>
      <c r="H21" s="46"/>
    </row>
    <row r="22" spans="1:8" ht="15" customHeight="1" x14ac:dyDescent="0.2">
      <c r="A22" s="46"/>
      <c r="B22" s="46"/>
      <c r="D22" s="46"/>
      <c r="E22" s="46"/>
      <c r="F22" s="46"/>
      <c r="G22" s="46"/>
      <c r="H22" s="46"/>
    </row>
    <row r="23" spans="1:8" ht="15" customHeight="1" x14ac:dyDescent="0.2">
      <c r="A23" s="46"/>
      <c r="B23" s="46"/>
      <c r="D23" s="46"/>
      <c r="E23" s="46"/>
      <c r="F23" s="46"/>
      <c r="G23" s="46"/>
      <c r="H23" s="46"/>
    </row>
    <row r="24" spans="1:8" ht="15" customHeight="1" x14ac:dyDescent="0.2">
      <c r="A24" s="46"/>
      <c r="B24" s="46"/>
      <c r="D24" s="46"/>
      <c r="E24" s="46"/>
      <c r="F24" s="46"/>
      <c r="G24" s="46"/>
      <c r="H24" s="46"/>
    </row>
    <row r="25" spans="1:8" ht="15" customHeight="1" x14ac:dyDescent="0.2">
      <c r="A25" s="46"/>
      <c r="B25" s="46"/>
      <c r="D25" s="46"/>
      <c r="E25" s="46"/>
      <c r="F25" s="46"/>
      <c r="G25" s="46"/>
      <c r="H25" s="46"/>
    </row>
    <row r="26" spans="1:8" ht="15" customHeight="1" x14ac:dyDescent="0.2">
      <c r="A26" s="46"/>
      <c r="B26" s="46"/>
      <c r="D26" s="46"/>
      <c r="E26" s="46"/>
      <c r="F26" s="46"/>
      <c r="G26" s="46"/>
      <c r="H26" s="46"/>
    </row>
    <row r="27" spans="1:8" ht="15" customHeight="1" x14ac:dyDescent="0.2">
      <c r="A27" s="46"/>
      <c r="B27" s="46"/>
      <c r="D27" s="46"/>
      <c r="E27" s="46"/>
      <c r="F27" s="46"/>
      <c r="G27" s="46"/>
      <c r="H27" s="46"/>
    </row>
    <row r="28" spans="1:8" ht="15" customHeight="1" x14ac:dyDescent="0.2">
      <c r="A28" s="46"/>
      <c r="B28" s="46"/>
      <c r="D28" s="46"/>
      <c r="E28" s="46"/>
      <c r="F28" s="46"/>
      <c r="G28" s="46"/>
      <c r="H28" s="46"/>
    </row>
    <row r="29" spans="1:8" ht="15" customHeight="1" x14ac:dyDescent="0.2">
      <c r="A29" s="46"/>
      <c r="B29" s="46"/>
      <c r="D29" s="46"/>
      <c r="E29" s="46"/>
      <c r="F29" s="46"/>
      <c r="G29" s="46"/>
      <c r="H29" s="46"/>
    </row>
    <row r="30" spans="1:8" ht="15" customHeight="1" x14ac:dyDescent="0.2">
      <c r="A30" s="46"/>
      <c r="B30" s="46"/>
      <c r="D30" s="46"/>
      <c r="E30" s="46"/>
      <c r="F30" s="46"/>
      <c r="G30" s="46"/>
      <c r="H30" s="46"/>
    </row>
    <row r="31" spans="1:8" ht="15" customHeight="1" x14ac:dyDescent="0.2">
      <c r="A31" s="46"/>
      <c r="D31" s="46"/>
      <c r="E31" s="46"/>
      <c r="F31" s="46"/>
      <c r="G31" s="46"/>
      <c r="H31" s="46"/>
    </row>
    <row r="32" spans="1:8" ht="15" customHeight="1" x14ac:dyDescent="0.2">
      <c r="A32" s="46"/>
      <c r="D32" s="46"/>
      <c r="E32" s="46"/>
      <c r="F32" s="46"/>
      <c r="G32" s="46"/>
      <c r="H32" s="46"/>
    </row>
    <row r="33" spans="1:8" ht="15" customHeight="1" x14ac:dyDescent="0.2">
      <c r="A33" s="46"/>
      <c r="B33" s="46"/>
      <c r="D33" s="46"/>
      <c r="E33" s="46"/>
      <c r="F33" s="46"/>
      <c r="G33" s="46"/>
      <c r="H33" s="46"/>
    </row>
    <row r="34" spans="1:8" ht="15" customHeight="1" x14ac:dyDescent="0.2">
      <c r="A34" s="46"/>
      <c r="B34" s="46"/>
      <c r="D34" s="46"/>
      <c r="E34" s="46"/>
      <c r="F34" s="46"/>
      <c r="G34" s="46"/>
      <c r="H34" s="46"/>
    </row>
    <row r="35" spans="1:8" ht="15" customHeight="1" x14ac:dyDescent="0.2">
      <c r="A35" s="46"/>
      <c r="B35" s="46"/>
      <c r="D35" s="46"/>
      <c r="E35" s="46"/>
      <c r="F35" s="46"/>
      <c r="G35" s="46"/>
      <c r="H35" s="46"/>
    </row>
    <row r="36" spans="1:8" ht="15" customHeight="1" x14ac:dyDescent="0.2">
      <c r="A36" s="46"/>
      <c r="B36" s="46"/>
      <c r="D36" s="46"/>
      <c r="E36" s="46"/>
      <c r="F36" s="46"/>
      <c r="G36" s="46"/>
      <c r="H36" s="46"/>
    </row>
    <row r="37" spans="1:8" ht="15" customHeight="1" x14ac:dyDescent="0.2">
      <c r="A37" s="46"/>
      <c r="B37" s="46"/>
      <c r="D37" s="46"/>
      <c r="E37" s="46"/>
      <c r="F37" s="46"/>
      <c r="G37" s="46"/>
      <c r="H37" s="46"/>
    </row>
    <row r="38" spans="1:8" ht="15" customHeight="1" x14ac:dyDescent="0.2">
      <c r="A38" s="46"/>
      <c r="B38" s="46"/>
      <c r="D38" s="46"/>
      <c r="E38" s="46"/>
      <c r="F38" s="46"/>
      <c r="G38" s="46"/>
      <c r="H38" s="46"/>
    </row>
    <row r="39" spans="1:8" ht="15" customHeight="1" x14ac:dyDescent="0.2">
      <c r="A39" s="46"/>
      <c r="D39" s="46"/>
      <c r="E39" s="46"/>
      <c r="F39" s="46"/>
      <c r="G39" s="46"/>
      <c r="H39" s="46"/>
    </row>
    <row r="40" spans="1:8" ht="15" customHeight="1" x14ac:dyDescent="0.2">
      <c r="A40" s="46"/>
      <c r="B40" s="46"/>
      <c r="D40" s="46"/>
      <c r="E40" s="46"/>
      <c r="F40" s="46"/>
      <c r="G40" s="46"/>
      <c r="H40" s="46"/>
    </row>
    <row r="41" spans="1:8" ht="15" customHeight="1" x14ac:dyDescent="0.2">
      <c r="A41" s="46"/>
      <c r="B41" s="46"/>
      <c r="D41" s="46"/>
      <c r="E41" s="46"/>
      <c r="F41" s="46"/>
      <c r="G41" s="46"/>
      <c r="H41" s="46"/>
    </row>
    <row r="42" spans="1:8" ht="15" customHeight="1" x14ac:dyDescent="0.2">
      <c r="A42" s="46"/>
      <c r="B42" s="46"/>
      <c r="D42" s="46"/>
      <c r="E42" s="46"/>
      <c r="F42" s="46"/>
      <c r="G42" s="46"/>
      <c r="H42" s="46"/>
    </row>
    <row r="43" spans="1:8" ht="15" customHeight="1" x14ac:dyDescent="0.2">
      <c r="A43" s="46"/>
      <c r="B43" s="46"/>
      <c r="D43" s="46"/>
      <c r="E43" s="46"/>
      <c r="F43" s="46"/>
      <c r="G43" s="46"/>
      <c r="H43" s="46"/>
    </row>
    <row r="44" spans="1:8" ht="15" customHeight="1" x14ac:dyDescent="0.2">
      <c r="A44" s="46"/>
      <c r="B44" s="46"/>
      <c r="D44" s="46"/>
      <c r="E44" s="46"/>
      <c r="F44" s="46"/>
      <c r="G44" s="46"/>
      <c r="H44" s="46"/>
    </row>
    <row r="45" spans="1:8" ht="15" customHeight="1" x14ac:dyDescent="0.2">
      <c r="A45" s="46"/>
      <c r="B45" s="46"/>
      <c r="D45" s="46"/>
      <c r="E45" s="46"/>
      <c r="F45" s="46"/>
      <c r="G45" s="46"/>
      <c r="H45" s="46"/>
    </row>
    <row r="46" spans="1:8" ht="15" customHeight="1" x14ac:dyDescent="0.2">
      <c r="A46" s="46"/>
      <c r="B46" s="46"/>
      <c r="D46" s="46"/>
      <c r="E46" s="46"/>
      <c r="F46" s="46"/>
      <c r="G46" s="46"/>
      <c r="H46" s="46"/>
    </row>
    <row r="47" spans="1:8" ht="15" customHeight="1" x14ac:dyDescent="0.2">
      <c r="A47" s="46"/>
      <c r="B47" s="46"/>
      <c r="D47" s="46"/>
      <c r="E47" s="46"/>
      <c r="F47" s="46"/>
      <c r="G47" s="46"/>
      <c r="H47" s="46"/>
    </row>
    <row r="48" spans="1:8" ht="15" customHeight="1" x14ac:dyDescent="0.2">
      <c r="A48" s="46"/>
      <c r="D48" s="46"/>
      <c r="E48" s="46"/>
      <c r="F48" s="46"/>
      <c r="G48" s="46"/>
      <c r="H48" s="46"/>
    </row>
    <row r="49" spans="1:8" ht="15" customHeight="1" x14ac:dyDescent="0.2">
      <c r="A49" s="46"/>
      <c r="B49" s="46"/>
      <c r="D49" s="46"/>
      <c r="E49" s="46"/>
      <c r="F49" s="46"/>
      <c r="G49" s="46"/>
      <c r="H49" s="46"/>
    </row>
    <row r="50" spans="1:8" ht="15" customHeight="1" x14ac:dyDescent="0.2">
      <c r="A50" s="46"/>
      <c r="B50" s="46"/>
      <c r="D50" s="46"/>
      <c r="E50" s="46"/>
      <c r="F50" s="46"/>
      <c r="G50" s="46"/>
      <c r="H50" s="46"/>
    </row>
    <row r="51" spans="1:8" ht="15" customHeight="1" x14ac:dyDescent="0.2">
      <c r="A51" s="46"/>
      <c r="B51" s="46"/>
      <c r="D51" s="46"/>
      <c r="E51" s="46"/>
      <c r="F51" s="46"/>
      <c r="G51" s="46"/>
      <c r="H51" s="46"/>
    </row>
    <row r="52" spans="1:8" ht="15" customHeight="1" x14ac:dyDescent="0.2">
      <c r="A52" s="46"/>
      <c r="B52" s="46"/>
      <c r="D52" s="46"/>
      <c r="E52" s="46"/>
      <c r="F52" s="46"/>
      <c r="G52" s="46"/>
      <c r="H52" s="46"/>
    </row>
    <row r="53" spans="1:8" ht="15" customHeight="1" x14ac:dyDescent="0.2">
      <c r="A53" s="46"/>
      <c r="B53" s="46"/>
      <c r="D53" s="46"/>
      <c r="E53" s="46"/>
      <c r="F53" s="46"/>
      <c r="G53" s="46"/>
      <c r="H53" s="46"/>
    </row>
    <row r="54" spans="1:8" ht="15" customHeight="1" x14ac:dyDescent="0.2">
      <c r="A54" s="46"/>
      <c r="B54" s="46"/>
      <c r="D54" s="46"/>
      <c r="E54" s="46"/>
      <c r="F54" s="46"/>
      <c r="G54" s="46"/>
      <c r="H54" s="46"/>
    </row>
    <row r="55" spans="1:8" ht="15" customHeight="1" x14ac:dyDescent="0.2">
      <c r="A55" s="46"/>
      <c r="D55" s="46"/>
      <c r="E55" s="46"/>
      <c r="F55" s="46"/>
      <c r="G55" s="46"/>
      <c r="H55" s="46"/>
    </row>
    <row r="56" spans="1:8" ht="15" customHeight="1" x14ac:dyDescent="0.2">
      <c r="A56" s="46"/>
      <c r="B56" s="46"/>
      <c r="D56" s="46"/>
      <c r="E56" s="46"/>
      <c r="F56" s="46"/>
      <c r="G56" s="46"/>
      <c r="H56" s="46"/>
    </row>
    <row r="57" spans="1:8" ht="15" customHeight="1" x14ac:dyDescent="0.2">
      <c r="A57" s="46"/>
      <c r="B57" s="46"/>
      <c r="D57" s="46"/>
      <c r="E57" s="46"/>
      <c r="F57" s="46"/>
      <c r="G57" s="46"/>
      <c r="H57" s="46"/>
    </row>
    <row r="58" spans="1:8" ht="15" customHeight="1" x14ac:dyDescent="0.2">
      <c r="A58" s="46"/>
      <c r="D58" s="46"/>
      <c r="E58" s="46"/>
      <c r="F58" s="46"/>
      <c r="G58" s="46"/>
      <c r="H58" s="46"/>
    </row>
    <row r="59" spans="1:8" ht="15" customHeight="1" x14ac:dyDescent="0.2">
      <c r="A59" s="46"/>
      <c r="B59" s="46"/>
      <c r="D59" s="46"/>
      <c r="E59" s="46"/>
      <c r="F59" s="46"/>
      <c r="G59" s="46"/>
      <c r="H59" s="46"/>
    </row>
    <row r="60" spans="1:8" ht="15" customHeight="1" x14ac:dyDescent="0.2">
      <c r="A60" s="46"/>
      <c r="B60" s="46"/>
      <c r="D60" s="46"/>
      <c r="E60" s="46"/>
      <c r="F60" s="46"/>
      <c r="G60" s="46"/>
      <c r="H60" s="46"/>
    </row>
    <row r="61" spans="1:8" ht="15" customHeight="1" x14ac:dyDescent="0.2">
      <c r="A61" s="46"/>
      <c r="B61" s="46"/>
      <c r="D61" s="46"/>
      <c r="E61" s="46"/>
      <c r="F61" s="46"/>
      <c r="G61" s="46"/>
      <c r="H61" s="46"/>
    </row>
    <row r="62" spans="1:8" ht="15" customHeight="1" x14ac:dyDescent="0.2">
      <c r="A62" s="46"/>
      <c r="D62" s="46"/>
      <c r="E62" s="46"/>
      <c r="F62" s="46"/>
      <c r="G62" s="46"/>
      <c r="H62" s="46"/>
    </row>
    <row r="63" spans="1:8" ht="15" customHeight="1" x14ac:dyDescent="0.2">
      <c r="A63" s="46"/>
      <c r="D63" s="46"/>
      <c r="E63" s="46"/>
      <c r="F63" s="46"/>
      <c r="G63" s="46"/>
      <c r="H63" s="46"/>
    </row>
    <row r="64" spans="1:8" ht="15" customHeight="1" x14ac:dyDescent="0.2">
      <c r="A64" s="46"/>
      <c r="D64" s="46"/>
      <c r="E64" s="46"/>
      <c r="F64" s="46"/>
      <c r="G64" s="46"/>
      <c r="H64" s="46"/>
    </row>
    <row r="65" spans="1:8" ht="15" customHeight="1" x14ac:dyDescent="0.2">
      <c r="A65" s="46"/>
      <c r="D65" s="46"/>
      <c r="E65" s="46"/>
      <c r="F65" s="46"/>
      <c r="G65" s="46"/>
      <c r="H65" s="46"/>
    </row>
    <row r="66" spans="1:8" ht="15" customHeight="1" x14ac:dyDescent="0.2">
      <c r="A66" s="46"/>
      <c r="D66" s="46"/>
      <c r="E66" s="46"/>
      <c r="F66" s="46"/>
      <c r="G66" s="46"/>
      <c r="H66" s="46"/>
    </row>
    <row r="67" spans="1:8" ht="15" customHeight="1" x14ac:dyDescent="0.2">
      <c r="A67" s="46"/>
      <c r="D67" s="46"/>
      <c r="E67" s="46"/>
      <c r="F67" s="46"/>
      <c r="G67" s="46"/>
      <c r="H67" s="46"/>
    </row>
    <row r="68" spans="1:8" ht="15" customHeight="1" x14ac:dyDescent="0.2">
      <c r="A68" s="46"/>
      <c r="D68" s="46"/>
      <c r="E68" s="46"/>
      <c r="F68" s="46"/>
      <c r="G68" s="46"/>
      <c r="H68" s="46"/>
    </row>
    <row r="69" spans="1:8" ht="15" customHeight="1" x14ac:dyDescent="0.2">
      <c r="A69" s="46"/>
      <c r="D69" s="46"/>
      <c r="E69" s="46"/>
      <c r="F69" s="46"/>
      <c r="G69" s="46"/>
      <c r="H69" s="46"/>
    </row>
    <row r="70" spans="1:8" ht="15" customHeight="1" x14ac:dyDescent="0.2">
      <c r="A70" s="46"/>
      <c r="D70" s="46"/>
      <c r="E70" s="46"/>
      <c r="F70" s="46"/>
      <c r="G70" s="46"/>
      <c r="H70" s="46"/>
    </row>
    <row r="71" spans="1:8" ht="15" customHeight="1" x14ac:dyDescent="0.2">
      <c r="A71" s="46"/>
      <c r="B71" s="46"/>
      <c r="D71" s="46"/>
      <c r="E71" s="46"/>
      <c r="F71" s="46"/>
      <c r="G71" s="46"/>
      <c r="H71" s="46"/>
    </row>
    <row r="72" spans="1:8" ht="15" customHeight="1" x14ac:dyDescent="0.2">
      <c r="A72" s="46"/>
      <c r="B72" s="46"/>
      <c r="D72" s="46"/>
      <c r="E72" s="46"/>
      <c r="F72" s="46"/>
      <c r="G72" s="46"/>
      <c r="H72" s="46"/>
    </row>
    <row r="73" spans="1:8" ht="15" customHeight="1" x14ac:dyDescent="0.2">
      <c r="A73" s="46"/>
      <c r="D73" s="46"/>
      <c r="E73" s="46"/>
      <c r="F73" s="46"/>
      <c r="G73" s="46"/>
      <c r="H73" s="46"/>
    </row>
    <row r="74" spans="1:8" ht="15" customHeight="1" x14ac:dyDescent="0.2">
      <c r="A74" s="46"/>
      <c r="D74" s="46"/>
      <c r="E74" s="46"/>
      <c r="F74" s="46"/>
      <c r="G74" s="46"/>
      <c r="H74" s="46"/>
    </row>
    <row r="75" spans="1:8" ht="15" customHeight="1" x14ac:dyDescent="0.2">
      <c r="A75" s="46"/>
      <c r="B75" s="46"/>
      <c r="D75" s="46"/>
      <c r="E75" s="46"/>
      <c r="F75" s="46"/>
      <c r="G75" s="46"/>
      <c r="H75" s="46"/>
    </row>
    <row r="76" spans="1:8" ht="15" customHeight="1" x14ac:dyDescent="0.2">
      <c r="A76" s="46"/>
      <c r="B76" s="46"/>
      <c r="D76" s="46"/>
      <c r="E76" s="46"/>
      <c r="F76" s="46"/>
      <c r="G76" s="46"/>
      <c r="H76" s="46"/>
    </row>
    <row r="77" spans="1:8" ht="15" customHeight="1" x14ac:dyDescent="0.2">
      <c r="A77" s="46"/>
      <c r="B77" s="46"/>
      <c r="D77" s="46"/>
      <c r="E77" s="46"/>
      <c r="F77" s="46"/>
      <c r="G77" s="46"/>
      <c r="H77" s="46"/>
    </row>
    <row r="78" spans="1:8" ht="15" customHeight="1" x14ac:dyDescent="0.2">
      <c r="A78" s="46"/>
      <c r="D78" s="46"/>
      <c r="E78" s="46"/>
      <c r="F78" s="46"/>
      <c r="G78" s="46"/>
      <c r="H78" s="46"/>
    </row>
    <row r="79" spans="1:8" ht="15" customHeight="1" x14ac:dyDescent="0.2">
      <c r="A79" s="46"/>
      <c r="D79" s="46"/>
      <c r="E79" s="46"/>
      <c r="F79" s="46"/>
      <c r="G79" s="46"/>
      <c r="H79" s="46"/>
    </row>
    <row r="80" spans="1:8" ht="15" customHeight="1" x14ac:dyDescent="0.2">
      <c r="A80" s="46"/>
      <c r="B80" s="46"/>
      <c r="D80" s="46"/>
      <c r="E80" s="46"/>
      <c r="F80" s="46"/>
      <c r="G80" s="46"/>
      <c r="H80" s="46"/>
    </row>
    <row r="81" spans="1:8" ht="15" customHeight="1" x14ac:dyDescent="0.2">
      <c r="A81" s="46"/>
      <c r="B81" s="46"/>
      <c r="D81" s="46"/>
      <c r="E81" s="46"/>
      <c r="F81" s="46"/>
      <c r="G81" s="46"/>
      <c r="H81" s="46"/>
    </row>
    <row r="82" spans="1:8" ht="15" customHeight="1" x14ac:dyDescent="0.2">
      <c r="A82" s="46"/>
      <c r="B82" s="46"/>
      <c r="D82" s="46"/>
      <c r="E82" s="46"/>
      <c r="F82" s="46"/>
      <c r="G82" s="46"/>
      <c r="H82" s="46"/>
    </row>
    <row r="83" spans="1:8" ht="15" customHeight="1" x14ac:dyDescent="0.2">
      <c r="A83" s="46"/>
      <c r="B83" s="46"/>
      <c r="D83" s="46"/>
      <c r="E83" s="46"/>
      <c r="F83" s="46"/>
      <c r="G83" s="46"/>
      <c r="H83" s="46"/>
    </row>
    <row r="84" spans="1:8" ht="15" customHeight="1" x14ac:dyDescent="0.2">
      <c r="A84" s="46"/>
      <c r="D84" s="46"/>
      <c r="E84" s="46"/>
      <c r="F84" s="46"/>
      <c r="G84" s="46"/>
      <c r="H84" s="46"/>
    </row>
    <row r="85" spans="1:8" ht="15" customHeight="1" x14ac:dyDescent="0.2">
      <c r="A85" s="46"/>
      <c r="B85" s="46"/>
      <c r="D85" s="46"/>
      <c r="E85" s="46"/>
      <c r="F85" s="46"/>
      <c r="G85" s="46"/>
      <c r="H85" s="46"/>
    </row>
    <row r="86" spans="1:8" ht="15" customHeight="1" x14ac:dyDescent="0.2">
      <c r="A86" s="46"/>
      <c r="B86" s="46"/>
      <c r="D86" s="46"/>
      <c r="E86" s="46"/>
      <c r="F86" s="46"/>
      <c r="G86" s="46"/>
      <c r="H86" s="46"/>
    </row>
    <row r="87" spans="1:8" ht="15" customHeight="1" x14ac:dyDescent="0.2">
      <c r="A87" s="46"/>
      <c r="B87" s="46"/>
      <c r="D87" s="46"/>
      <c r="E87" s="46"/>
      <c r="F87" s="46"/>
      <c r="G87" s="46"/>
      <c r="H87" s="46"/>
    </row>
    <row r="88" spans="1:8" ht="15" customHeight="1" x14ac:dyDescent="0.2">
      <c r="A88" s="46"/>
      <c r="B88" s="46"/>
      <c r="D88" s="46"/>
      <c r="E88" s="46"/>
      <c r="F88" s="46"/>
      <c r="G88" s="46"/>
      <c r="H88" s="46"/>
    </row>
    <row r="89" spans="1:8" ht="15" customHeight="1" x14ac:dyDescent="0.2">
      <c r="A89" s="46"/>
      <c r="B89" s="46"/>
      <c r="D89" s="46"/>
      <c r="E89" s="46"/>
      <c r="F89" s="46"/>
      <c r="G89" s="46"/>
      <c r="H89" s="46"/>
    </row>
    <row r="90" spans="1:8" ht="15" customHeight="1" x14ac:dyDescent="0.2">
      <c r="A90" s="46"/>
      <c r="B90" s="46"/>
      <c r="D90" s="46"/>
      <c r="E90" s="46"/>
      <c r="F90" s="46"/>
      <c r="G90" s="46"/>
      <c r="H90" s="46"/>
    </row>
    <row r="91" spans="1:8" ht="15" customHeight="1" x14ac:dyDescent="0.2">
      <c r="A91" s="46"/>
      <c r="B91" s="46"/>
      <c r="D91" s="46"/>
      <c r="E91" s="46"/>
      <c r="F91" s="46"/>
      <c r="G91" s="46"/>
      <c r="H91" s="46"/>
    </row>
    <row r="92" spans="1:8" ht="15" customHeight="1" x14ac:dyDescent="0.2">
      <c r="A92" s="46"/>
      <c r="B92" s="46"/>
      <c r="D92" s="46"/>
      <c r="E92" s="46"/>
      <c r="F92" s="46"/>
      <c r="G92" s="46"/>
      <c r="H92" s="46"/>
    </row>
    <row r="93" spans="1:8" ht="15" customHeight="1" x14ac:dyDescent="0.2">
      <c r="A93" s="46"/>
      <c r="B93" s="46"/>
      <c r="D93" s="46"/>
      <c r="E93" s="46"/>
      <c r="F93" s="46"/>
      <c r="G93" s="46"/>
      <c r="H93" s="46"/>
    </row>
    <row r="94" spans="1:8" ht="15" customHeight="1" x14ac:dyDescent="0.2">
      <c r="A94" s="46"/>
      <c r="D94" s="46"/>
      <c r="E94" s="46"/>
      <c r="F94" s="46"/>
      <c r="G94" s="46"/>
      <c r="H94" s="46"/>
    </row>
    <row r="95" spans="1:8" ht="15" customHeight="1" x14ac:dyDescent="0.2">
      <c r="A95" s="46"/>
      <c r="B95" s="46"/>
      <c r="D95" s="46"/>
      <c r="E95" s="46"/>
      <c r="F95" s="46"/>
      <c r="G95" s="46"/>
      <c r="H95" s="46"/>
    </row>
    <row r="96" spans="1:8" ht="15" customHeight="1" x14ac:dyDescent="0.2">
      <c r="A96" s="46"/>
      <c r="D96" s="46"/>
      <c r="E96" s="46"/>
      <c r="F96" s="46"/>
      <c r="G96" s="46"/>
      <c r="H96" s="46"/>
    </row>
    <row r="97" spans="1:8" ht="15" customHeight="1" x14ac:dyDescent="0.2">
      <c r="A97" s="46"/>
      <c r="B97" s="46"/>
      <c r="D97" s="46"/>
      <c r="E97" s="46"/>
      <c r="F97" s="46"/>
      <c r="G97" s="46"/>
      <c r="H97" s="46"/>
    </row>
    <row r="98" spans="1:8" ht="15" customHeight="1" x14ac:dyDescent="0.2">
      <c r="A98" s="46"/>
      <c r="B98" s="46"/>
      <c r="D98" s="46"/>
      <c r="E98" s="46"/>
      <c r="F98" s="46"/>
      <c r="G98" s="46"/>
      <c r="H98" s="46"/>
    </row>
    <row r="99" spans="1:8" ht="15" customHeight="1" x14ac:dyDescent="0.2">
      <c r="A99" s="46"/>
      <c r="B99" s="46"/>
      <c r="D99" s="46"/>
      <c r="E99" s="46"/>
      <c r="F99" s="46"/>
      <c r="G99" s="46"/>
      <c r="H99" s="46"/>
    </row>
    <row r="100" spans="1:8" ht="15" customHeight="1" x14ac:dyDescent="0.2">
      <c r="A100" s="46"/>
      <c r="B100" s="46"/>
      <c r="D100" s="46"/>
      <c r="E100" s="46"/>
      <c r="F100" s="46"/>
      <c r="G100" s="46"/>
      <c r="H100" s="46"/>
    </row>
    <row r="101" spans="1:8" ht="15" customHeight="1" x14ac:dyDescent="0.2">
      <c r="A101" s="46"/>
      <c r="B101" s="46"/>
      <c r="D101" s="46"/>
      <c r="E101" s="46"/>
      <c r="F101" s="46"/>
      <c r="G101" s="46"/>
      <c r="H101" s="46"/>
    </row>
    <row r="102" spans="1:8" ht="15" customHeight="1" x14ac:dyDescent="0.2">
      <c r="A102" s="46"/>
      <c r="B102" s="46"/>
      <c r="D102" s="46"/>
      <c r="E102" s="46"/>
      <c r="F102" s="46"/>
      <c r="G102" s="46"/>
      <c r="H102" s="46"/>
    </row>
    <row r="103" spans="1:8" ht="15" customHeight="1" x14ac:dyDescent="0.2">
      <c r="A103" s="46"/>
      <c r="B103" s="46"/>
      <c r="D103" s="46"/>
      <c r="E103" s="46"/>
      <c r="F103" s="46"/>
      <c r="G103" s="46"/>
      <c r="H103" s="46"/>
    </row>
    <row r="104" spans="1:8" ht="15" customHeight="1" x14ac:dyDescent="0.2">
      <c r="A104" s="46"/>
      <c r="B104" s="46"/>
      <c r="D104" s="46"/>
      <c r="E104" s="46"/>
      <c r="F104" s="46"/>
      <c r="G104" s="46"/>
      <c r="H104" s="46"/>
    </row>
    <row r="105" spans="1:8" ht="15" customHeight="1" x14ac:dyDescent="0.2">
      <c r="A105" s="46"/>
      <c r="B105" s="46"/>
      <c r="D105" s="46"/>
      <c r="E105" s="46"/>
      <c r="F105" s="46"/>
      <c r="G105" s="46"/>
      <c r="H105" s="46"/>
    </row>
    <row r="106" spans="1:8" ht="15" customHeight="1" x14ac:dyDescent="0.2">
      <c r="A106" s="46"/>
      <c r="B106" s="46"/>
      <c r="D106" s="46"/>
      <c r="E106" s="46"/>
      <c r="F106" s="46"/>
      <c r="G106" s="46"/>
      <c r="H106" s="46"/>
    </row>
    <row r="107" spans="1:8" ht="15" customHeight="1" x14ac:dyDescent="0.2">
      <c r="A107" s="46"/>
      <c r="D107" s="46"/>
      <c r="E107" s="46"/>
      <c r="F107" s="46"/>
      <c r="G107" s="46"/>
      <c r="H107" s="46"/>
    </row>
    <row r="108" spans="1:8" ht="15" customHeight="1" x14ac:dyDescent="0.2">
      <c r="A108" s="46"/>
      <c r="B108" s="46"/>
      <c r="D108" s="46"/>
      <c r="E108" s="46"/>
      <c r="F108" s="46"/>
      <c r="G108" s="46"/>
      <c r="H108" s="46"/>
    </row>
    <row r="109" spans="1:8" ht="15" customHeight="1" x14ac:dyDescent="0.2">
      <c r="A109" s="46"/>
      <c r="B109" s="46"/>
      <c r="D109" s="46"/>
      <c r="E109" s="46"/>
      <c r="F109" s="46"/>
      <c r="G109" s="46"/>
      <c r="H109" s="46"/>
    </row>
    <row r="110" spans="1:8" ht="15" customHeight="1" x14ac:dyDescent="0.2">
      <c r="A110" s="46"/>
      <c r="B110" s="46"/>
      <c r="D110" s="46"/>
      <c r="E110" s="46"/>
      <c r="F110" s="46"/>
      <c r="G110" s="46"/>
      <c r="H110" s="46"/>
    </row>
    <row r="111" spans="1:8" ht="15" customHeight="1" x14ac:dyDescent="0.2">
      <c r="A111" s="46"/>
      <c r="D111" s="46"/>
      <c r="E111" s="46"/>
      <c r="F111" s="46"/>
      <c r="G111" s="46"/>
      <c r="H111" s="46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45"/>
      <c r="B1" s="45"/>
      <c r="C1" s="45"/>
      <c r="D1" s="45"/>
      <c r="E1" s="45"/>
      <c r="F1" s="45"/>
      <c r="G1" s="45"/>
      <c r="H1" s="45"/>
    </row>
    <row r="3" spans="1:8" ht="14.25" x14ac:dyDescent="0.2">
      <c r="A3" s="46"/>
      <c r="B3" s="46"/>
      <c r="D3" s="46"/>
      <c r="E3" s="46"/>
      <c r="F3" s="46"/>
      <c r="G3" s="46"/>
      <c r="H3" s="46"/>
    </row>
    <row r="4" spans="1:8" ht="14.25" x14ac:dyDescent="0.2">
      <c r="A4" s="46"/>
      <c r="B4" s="46"/>
      <c r="D4" s="46"/>
      <c r="E4" s="46"/>
      <c r="F4" s="46"/>
      <c r="G4" s="46"/>
      <c r="H4" s="46"/>
    </row>
    <row r="5" spans="1:8" ht="14.25" x14ac:dyDescent="0.2">
      <c r="A5" s="46"/>
      <c r="D5" s="46"/>
      <c r="E5" s="46"/>
      <c r="F5" s="46"/>
      <c r="G5" s="46"/>
      <c r="H5" s="46"/>
    </row>
    <row r="6" spans="1:8" ht="14.25" x14ac:dyDescent="0.2">
      <c r="A6" s="46"/>
      <c r="B6" s="46"/>
      <c r="D6" s="46"/>
      <c r="E6" s="46"/>
      <c r="F6" s="46"/>
      <c r="G6" s="46"/>
      <c r="H6" s="46"/>
    </row>
    <row r="7" spans="1:8" ht="14.25" x14ac:dyDescent="0.2">
      <c r="A7" s="46"/>
      <c r="B7" s="46"/>
      <c r="D7" s="46"/>
      <c r="E7" s="46"/>
      <c r="F7" s="46"/>
      <c r="G7" s="46"/>
      <c r="H7" s="46"/>
    </row>
    <row r="8" spans="1:8" ht="14.25" x14ac:dyDescent="0.2">
      <c r="A8" s="46"/>
      <c r="D8" s="46"/>
      <c r="E8" s="46"/>
      <c r="F8" s="46"/>
      <c r="G8" s="46"/>
      <c r="H8" s="46"/>
    </row>
    <row r="9" spans="1:8" ht="14.25" x14ac:dyDescent="0.2">
      <c r="A9" s="46"/>
      <c r="D9" s="46"/>
      <c r="E9" s="46"/>
      <c r="F9" s="46"/>
      <c r="G9" s="46"/>
      <c r="H9" s="46"/>
    </row>
    <row r="10" spans="1:8" ht="14.25" x14ac:dyDescent="0.2">
      <c r="A10" s="46"/>
      <c r="D10" s="46"/>
      <c r="E10" s="46"/>
      <c r="F10" s="46"/>
      <c r="G10" s="46"/>
      <c r="H10" s="46"/>
    </row>
    <row r="11" spans="1:8" ht="14.25" x14ac:dyDescent="0.2">
      <c r="A11" s="46"/>
      <c r="B11" s="46"/>
      <c r="D11" s="46"/>
      <c r="E11" s="46"/>
      <c r="F11" s="46"/>
      <c r="G11" s="46"/>
      <c r="H11" s="46"/>
    </row>
    <row r="12" spans="1:8" ht="14.25" x14ac:dyDescent="0.2">
      <c r="A12" s="46"/>
      <c r="B12" s="46"/>
      <c r="D12" s="46"/>
      <c r="E12" s="46"/>
      <c r="F12" s="46"/>
      <c r="G12" s="46"/>
      <c r="H12" s="46"/>
    </row>
    <row r="13" spans="1:8" ht="14.25" x14ac:dyDescent="0.2">
      <c r="A13" s="46"/>
      <c r="B13" s="46"/>
      <c r="D13" s="46"/>
      <c r="E13" s="46"/>
      <c r="F13" s="46"/>
      <c r="G13" s="46"/>
      <c r="H13" s="46"/>
    </row>
    <row r="14" spans="1:8" ht="14.25" x14ac:dyDescent="0.2">
      <c r="A14" s="46"/>
      <c r="B14" s="46"/>
      <c r="D14" s="46"/>
      <c r="E14" s="46"/>
      <c r="F14" s="46"/>
      <c r="G14" s="46"/>
      <c r="H14" s="46"/>
    </row>
    <row r="15" spans="1:8" ht="14.25" x14ac:dyDescent="0.2">
      <c r="A15" s="46"/>
      <c r="B15" s="46"/>
      <c r="D15" s="46"/>
      <c r="E15" s="46"/>
      <c r="F15" s="46"/>
      <c r="G15" s="46"/>
      <c r="H15" s="46"/>
    </row>
    <row r="16" spans="1:8" ht="14.25" x14ac:dyDescent="0.2">
      <c r="A16" s="46"/>
      <c r="D16" s="46"/>
      <c r="E16" s="46"/>
      <c r="F16" s="46"/>
      <c r="G16" s="46"/>
      <c r="H16" s="46"/>
    </row>
    <row r="17" spans="1:8" ht="14.25" x14ac:dyDescent="0.2">
      <c r="A17" s="46"/>
      <c r="B17" s="46"/>
      <c r="D17" s="46"/>
      <c r="E17" s="46"/>
      <c r="F17" s="46"/>
      <c r="G17" s="46"/>
      <c r="H17" s="46"/>
    </row>
    <row r="18" spans="1:8" ht="14.25" x14ac:dyDescent="0.2">
      <c r="A18" s="46"/>
      <c r="B18" s="46"/>
      <c r="D18" s="46"/>
      <c r="E18" s="46"/>
      <c r="F18" s="46"/>
      <c r="G18" s="46"/>
      <c r="H18" s="46"/>
    </row>
    <row r="19" spans="1:8" ht="14.25" x14ac:dyDescent="0.2">
      <c r="A19" s="46"/>
      <c r="B19" s="46"/>
      <c r="D19" s="46"/>
      <c r="E19" s="46"/>
      <c r="F19" s="46"/>
      <c r="G19" s="46"/>
      <c r="H19" s="46"/>
    </row>
    <row r="20" spans="1:8" ht="14.25" x14ac:dyDescent="0.2">
      <c r="A20" s="46"/>
      <c r="D20" s="46"/>
      <c r="E20" s="46"/>
      <c r="F20" s="46"/>
      <c r="G20" s="46"/>
      <c r="H20" s="46"/>
    </row>
    <row r="21" spans="1:8" ht="14.25" x14ac:dyDescent="0.2">
      <c r="A21" s="46"/>
      <c r="D21" s="46"/>
      <c r="E21" s="46"/>
      <c r="F21" s="46"/>
      <c r="G21" s="46"/>
      <c r="H21" s="46"/>
    </row>
    <row r="22" spans="1:8" ht="14.25" x14ac:dyDescent="0.2">
      <c r="A22" s="46"/>
      <c r="D22" s="46"/>
      <c r="E22" s="46"/>
      <c r="F22" s="46"/>
      <c r="G22" s="46"/>
      <c r="H22" s="46"/>
    </row>
    <row r="23" spans="1:8" ht="14.25" x14ac:dyDescent="0.2">
      <c r="A23" s="46"/>
      <c r="D23" s="46"/>
      <c r="E23" s="46"/>
      <c r="F23" s="46"/>
      <c r="G23" s="46"/>
      <c r="H23" s="46"/>
    </row>
    <row r="24" spans="1:8" ht="14.25" x14ac:dyDescent="0.2">
      <c r="A24" s="46"/>
      <c r="D24" s="46"/>
      <c r="E24" s="46"/>
      <c r="F24" s="46"/>
      <c r="G24" s="46"/>
      <c r="H24" s="46"/>
    </row>
    <row r="25" spans="1:8" ht="14.25" x14ac:dyDescent="0.2">
      <c r="A25" s="46"/>
      <c r="B25" s="46"/>
      <c r="D25" s="46"/>
      <c r="E25" s="46"/>
      <c r="F25" s="46"/>
      <c r="G25" s="46"/>
      <c r="H25" s="46"/>
    </row>
    <row r="26" spans="1:8" ht="14.25" x14ac:dyDescent="0.2">
      <c r="A26" s="46"/>
      <c r="D26" s="46"/>
      <c r="E26" s="46"/>
      <c r="F26" s="46"/>
      <c r="G26" s="46"/>
      <c r="H26" s="46"/>
    </row>
    <row r="27" spans="1:8" ht="14.25" x14ac:dyDescent="0.2">
      <c r="A27" s="46"/>
      <c r="B27" s="46"/>
      <c r="D27" s="46"/>
      <c r="E27" s="46"/>
      <c r="F27" s="46"/>
      <c r="G27" s="46"/>
      <c r="H27" s="46"/>
    </row>
    <row r="28" spans="1:8" ht="14.25" x14ac:dyDescent="0.2">
      <c r="A28" s="46"/>
      <c r="D28" s="46"/>
      <c r="E28" s="46"/>
      <c r="F28" s="46"/>
      <c r="G28" s="46"/>
      <c r="H28" s="46"/>
    </row>
    <row r="29" spans="1:8" ht="14.25" x14ac:dyDescent="0.2">
      <c r="A29" s="46"/>
      <c r="B29" s="46"/>
      <c r="D29" s="46"/>
      <c r="E29" s="46"/>
      <c r="F29" s="46"/>
      <c r="G29" s="46"/>
      <c r="H29" s="46"/>
    </row>
    <row r="30" spans="1:8" ht="14.25" x14ac:dyDescent="0.2">
      <c r="A30" s="46"/>
      <c r="D30" s="46"/>
      <c r="E30" s="46"/>
      <c r="F30" s="46"/>
      <c r="G30" s="46"/>
      <c r="H30" s="46"/>
    </row>
    <row r="31" spans="1:8" ht="14.25" x14ac:dyDescent="0.2">
      <c r="A31" s="46"/>
      <c r="B31" s="46"/>
      <c r="D31" s="46"/>
      <c r="E31" s="46"/>
      <c r="F31" s="46"/>
      <c r="G31" s="46"/>
      <c r="H31" s="46"/>
    </row>
    <row r="32" spans="1:8" ht="14.25" x14ac:dyDescent="0.2">
      <c r="A32" s="46"/>
      <c r="D32" s="46"/>
      <c r="E32" s="46"/>
      <c r="F32" s="46"/>
      <c r="G32" s="46"/>
      <c r="H32" s="46"/>
    </row>
    <row r="33" spans="1:8" ht="14.25" x14ac:dyDescent="0.2">
      <c r="A33" s="46"/>
      <c r="B33" s="46"/>
      <c r="D33" s="46"/>
      <c r="E33" s="46"/>
      <c r="F33" s="46"/>
      <c r="G33" s="46"/>
      <c r="H33" s="46"/>
    </row>
    <row r="34" spans="1:8" ht="14.25" x14ac:dyDescent="0.2">
      <c r="A34" s="46"/>
      <c r="D34" s="46"/>
      <c r="E34" s="46"/>
      <c r="F34" s="46"/>
      <c r="G34" s="46"/>
      <c r="H34" s="46"/>
    </row>
    <row r="35" spans="1:8" ht="14.25" x14ac:dyDescent="0.2">
      <c r="A35" s="46"/>
      <c r="D35" s="46"/>
      <c r="E35" s="46"/>
      <c r="F35" s="46"/>
      <c r="G35" s="46"/>
      <c r="H35" s="46"/>
    </row>
    <row r="36" spans="1:8" ht="14.25" x14ac:dyDescent="0.2">
      <c r="A36" s="46"/>
      <c r="B36" s="46"/>
      <c r="D36" s="46"/>
      <c r="E36" s="46"/>
      <c r="F36" s="46"/>
      <c r="G36" s="46"/>
      <c r="H36" s="46"/>
    </row>
    <row r="37" spans="1:8" ht="14.25" x14ac:dyDescent="0.2">
      <c r="A37" s="46"/>
      <c r="D37" s="46"/>
      <c r="E37" s="46"/>
      <c r="F37" s="46"/>
      <c r="G37" s="46"/>
      <c r="H37" s="46"/>
    </row>
    <row r="38" spans="1:8" ht="14.25" x14ac:dyDescent="0.2">
      <c r="A38" s="46"/>
      <c r="B38" s="46"/>
      <c r="D38" s="46"/>
      <c r="E38" s="46"/>
      <c r="F38" s="46"/>
      <c r="G38" s="46"/>
      <c r="H38" s="46"/>
    </row>
    <row r="39" spans="1:8" ht="14.25" x14ac:dyDescent="0.2">
      <c r="A39" s="46"/>
      <c r="D39" s="46"/>
      <c r="E39" s="46"/>
      <c r="F39" s="46"/>
      <c r="G39" s="46"/>
      <c r="H39" s="46"/>
    </row>
    <row r="40" spans="1:8" ht="14.25" x14ac:dyDescent="0.2">
      <c r="A40" s="46"/>
      <c r="B40" s="46"/>
      <c r="D40" s="46"/>
      <c r="E40" s="46"/>
      <c r="F40" s="46"/>
      <c r="G40" s="46"/>
      <c r="H40" s="46"/>
    </row>
    <row r="41" spans="1:8" ht="14.25" x14ac:dyDescent="0.2">
      <c r="A41" s="46"/>
      <c r="D41" s="46"/>
      <c r="E41" s="46"/>
      <c r="F41" s="46"/>
      <c r="G41" s="46"/>
      <c r="H41" s="46"/>
    </row>
    <row r="42" spans="1:8" ht="14.25" x14ac:dyDescent="0.2">
      <c r="A42" s="46"/>
      <c r="B42" s="46"/>
      <c r="D42" s="46"/>
      <c r="E42" s="46"/>
      <c r="F42" s="46"/>
      <c r="G42" s="46"/>
      <c r="H42" s="46"/>
    </row>
    <row r="43" spans="1:8" ht="14.25" x14ac:dyDescent="0.2">
      <c r="A43" s="46"/>
      <c r="B43" s="46"/>
      <c r="D43" s="46"/>
      <c r="E43" s="46"/>
      <c r="F43" s="46"/>
      <c r="G43" s="46"/>
      <c r="H43" s="46"/>
    </row>
    <row r="44" spans="1:8" ht="14.25" x14ac:dyDescent="0.2">
      <c r="A44" s="46"/>
      <c r="D44" s="46"/>
      <c r="E44" s="46"/>
      <c r="F44" s="46"/>
      <c r="G44" s="46"/>
      <c r="H44" s="46"/>
    </row>
    <row r="45" spans="1:8" ht="14.25" x14ac:dyDescent="0.2">
      <c r="A45" s="46"/>
      <c r="D45" s="46"/>
      <c r="E45" s="46"/>
      <c r="F45" s="46"/>
      <c r="G45" s="46"/>
      <c r="H45" s="46"/>
    </row>
    <row r="46" spans="1:8" ht="14.25" x14ac:dyDescent="0.2">
      <c r="A46" s="46"/>
      <c r="D46" s="46"/>
      <c r="E46" s="46"/>
      <c r="F46" s="46"/>
      <c r="G46" s="46"/>
      <c r="H46" s="46"/>
    </row>
    <row r="47" spans="1:8" ht="14.25" x14ac:dyDescent="0.2">
      <c r="A47" s="46"/>
      <c r="D47" s="46"/>
      <c r="E47" s="46"/>
      <c r="F47" s="46"/>
      <c r="G47" s="46"/>
      <c r="H47" s="46"/>
    </row>
    <row r="48" spans="1:8" ht="14.25" x14ac:dyDescent="0.2">
      <c r="A48" s="46"/>
      <c r="D48" s="46"/>
      <c r="E48" s="46"/>
      <c r="F48" s="46"/>
      <c r="G48" s="46"/>
      <c r="H48" s="46"/>
    </row>
    <row r="49" spans="1:8" ht="14.25" x14ac:dyDescent="0.2">
      <c r="A49" s="46"/>
      <c r="D49" s="46"/>
      <c r="E49" s="46"/>
      <c r="F49" s="46"/>
      <c r="G49" s="46"/>
      <c r="H49" s="46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47"/>
      <c r="B1" s="47"/>
      <c r="C1" s="47"/>
      <c r="D1" s="47"/>
      <c r="E1" s="47"/>
      <c r="F1" s="47"/>
      <c r="G1" s="47"/>
      <c r="H1" s="47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Munkalap_</vt:lpstr>
      <vt:lpstr>KM-AII-10-6</vt:lpstr>
      <vt:lpstr>Alapa</vt:lpstr>
      <vt:lpstr>Import_M</vt:lpstr>
      <vt:lpstr>Import_O</vt:lpstr>
      <vt:lpstr>Import_F</vt:lpstr>
      <vt:lpstr>Import_FK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v.1.20.12.0.2#2020-03-24</dc:description>
  <cp:lastPrinted>2020-04-14T09:44:33Z</cp:lastPrinted>
  <dcterms:created xsi:type="dcterms:W3CDTF">2019-08-30T11:41:03Z</dcterms:created>
  <dcterms:modified xsi:type="dcterms:W3CDTF">2020-04-16T08:45:56Z</dcterms:modified>
</cp:coreProperties>
</file>